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③ 原稿" sheetId="3" state="visible" r:id="rId3"/>
    <sheet xmlns:r="http://schemas.openxmlformats.org/officeDocument/2006/relationships" name="④ テイク比較" sheetId="4" state="visible" r:id="rId4"/>
    <sheet xmlns:r="http://schemas.openxmlformats.org/officeDocument/2006/relationships" name="⑤ チェックリスト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b val="1"/>
      <color rgb="000F3D75"/>
      <sz val="14"/>
    </font>
    <font>
      <i val="1"/>
      <color rgb="007A7A7A"/>
    </font>
    <font>
      <b val="1"/>
      <color rgb="00FFFFFF"/>
    </font>
    <font>
      <b val="1"/>
    </font>
    <font/>
    <font>
      <color rgb="00222222"/>
    </font>
    <font>
      <b val="1"/>
      <color rgb="00C0392B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2E5C8A"/>
      <sz val="10"/>
      <u val="single"/>
    </font>
    <font>
      <color rgb="00888888"/>
      <sz val="9"/>
    </font>
    <font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FFF6DC"/>
      </patternFill>
    </fill>
    <fill>
      <patternFill patternType="solid">
        <fgColor rgb="000F3D75"/>
      </patternFill>
    </fill>
    <fill>
      <patternFill patternType="solid">
        <fgColor rgb="002E5C8A"/>
      </patternFill>
    </fill>
    <fill>
      <patternFill patternType="solid">
        <fgColor rgb="00EAF2FA"/>
      </patternFill>
    </fill>
    <fill>
      <patternFill patternType="solid">
        <fgColor rgb="00E8833A"/>
      </patternFill>
    </fill>
    <fill>
      <patternFill patternType="solid">
        <fgColor rgb="00FFF8EC"/>
      </patternFill>
    </fill>
  </fills>
  <borders count="11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  <border>
      <left/>
      <right/>
      <top style="thin">
        <color rgb="00C9D3E0"/>
      </top>
      <bottom/>
      <diagonal/>
    </border>
    <border>
      <left/>
      <right style="thin">
        <color rgb="00C9D3E0"/>
      </right>
      <top style="thin">
        <color rgb="00C9D3E0"/>
      </top>
      <bottom/>
      <diagonal/>
    </border>
    <border>
      <left/>
      <right/>
      <top style="thin">
        <color rgb="00C9D3E0"/>
      </top>
      <bottom style="thin">
        <color rgb="00C9D3E0"/>
      </bottom>
      <diagonal/>
    </border>
    <border>
      <left/>
      <right style="thin">
        <color rgb="00C9D3E0"/>
      </right>
      <top style="thin">
        <color rgb="00C9D3E0"/>
      </top>
      <bottom style="thin">
        <color rgb="00C9D3E0"/>
      </bottom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  <border>
      <left/>
      <right/>
      <top style="thin">
        <color rgb="00D5DFEA"/>
      </top>
      <bottom/>
      <diagonal/>
    </border>
    <border>
      <left/>
      <right style="thin">
        <color rgb="00D5DFEA"/>
      </right>
      <top style="thin">
        <color rgb="00D5DFEA"/>
      </top>
      <bottom/>
      <diagonal/>
    </border>
    <border>
      <left/>
      <right/>
      <top style="thin">
        <color rgb="00D5DFEA"/>
      </top>
      <bottom style="thin">
        <color rgb="00D5DFEA"/>
      </bottom>
      <diagonal/>
    </border>
    <border>
      <left/>
      <right style="thin">
        <color rgb="00D5DFEA"/>
      </right>
      <top style="thin">
        <color rgb="00D5DFEA"/>
      </top>
      <bottom style="thin">
        <color rgb="00D5DFEA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3" borderId="1" applyAlignment="1" pivotButton="0" quotePrefix="0" xfId="0">
      <alignment vertical="top" wrapText="1"/>
    </xf>
    <xf numFmtId="0" fontId="0" fillId="2" borderId="0" pivotButton="0" quotePrefix="0" xfId="0"/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8" fillId="4" borderId="0" applyAlignment="1" pivotButton="0" quotePrefix="0" xfId="0">
      <alignment vertical="center" indent="1"/>
    </xf>
    <xf numFmtId="0" fontId="9" fillId="5" borderId="0" applyAlignment="1" pivotButton="0" quotePrefix="0" xfId="0">
      <alignment vertical="center" wrapText="1" indent="1"/>
    </xf>
    <xf numFmtId="0" fontId="10" fillId="0" borderId="0" pivotButton="0" quotePrefix="0" xfId="0"/>
    <xf numFmtId="0" fontId="11" fillId="0" borderId="0" applyAlignment="1" pivotButton="0" quotePrefix="0" xfId="0">
      <alignment horizontal="center"/>
    </xf>
    <xf numFmtId="0" fontId="12" fillId="0" borderId="0" pivotButton="0" quotePrefix="0" xfId="0"/>
    <xf numFmtId="0" fontId="13" fillId="6" borderId="0" applyAlignment="1" pivotButton="0" quotePrefix="0" xfId="0">
      <alignment horizontal="center" vertical="center"/>
    </xf>
    <xf numFmtId="0" fontId="12" fillId="7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wrapText="1"/>
    </xf>
    <xf numFmtId="0" fontId="16" fillId="0" borderId="0" pivotButton="0" quotePrefix="0" xfId="0"/>
    <xf numFmtId="0" fontId="17" fillId="0" borderId="0" pivotButton="0" quotePrefix="0" xfId="0"/>
    <xf numFmtId="0" fontId="18" fillId="4" borderId="6" applyAlignment="1" pivotButton="0" quotePrefix="0" xfId="0">
      <alignment vertical="center" wrapText="1"/>
    </xf>
    <xf numFmtId="0" fontId="0" fillId="7" borderId="0" pivotButton="0" quotePrefix="0" xfId="0"/>
    <xf numFmtId="0" fontId="6" fillId="0" borderId="6" applyAlignment="1" pivotButton="0" quotePrefix="0" xfId="0">
      <alignment vertical="top" wrapText="1"/>
    </xf>
    <xf numFmtId="0" fontId="0" fillId="0" borderId="6" applyAlignment="1" pivotButton="0" quotePrefix="0" xfId="0">
      <alignment vertical="top" wrapText="1"/>
    </xf>
    <xf numFmtId="0" fontId="7" fillId="0" borderId="6" applyAlignment="1" pivotButton="0" quotePrefix="0" xfId="0">
      <alignment vertical="center"/>
    </xf>
    <xf numFmtId="0" fontId="2" fillId="0" borderId="6" applyAlignment="1" pivotButton="0" quotePrefix="0" xfId="0">
      <alignment vertical="top" wrapText="1"/>
    </xf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dxfs count="5">
    <dxf>
      <fill>
        <patternFill patternType="solid">
          <fgColor rgb="00F7FAFD"/>
        </patternFill>
      </fill>
    </dxf>
    <dxf>
      <fill>
        <patternFill patternType="solid">
          <fgColor rgb="00DFF3E4"/>
        </patternFill>
      </fill>
    </dxf>
    <dxf>
      <fill>
        <patternFill patternType="solid">
          <fgColor rgb="00FFF1CC"/>
        </patternFill>
      </fill>
    </dxf>
    <dxf>
      <fill>
        <patternFill patternType="solid">
          <fgColor rgb="00FDE2E1"/>
        </patternFill>
      </fill>
    </dxf>
    <dxf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LIF Tech</author>
  </authors>
  <commentList>
    <comment ref="D1" authorId="0" shapeId="0">
      <text>
        <t>自動で数えます</t>
      </text>
    </comment>
    <comment ref="F1" authorId="0" shapeId="0">
      <text>
        <t>読み上げ用の字数÷音声の長さで自動計算します</t>
      </text>
    </comment>
    <comment ref="G1" authorId="0" shapeId="0">
      <text>
        <t>OKなら緑、要調整なら黄色で表示されます</t>
      </text>
    </comment>
    <comment ref="J1" authorId="0" shapeId="0">
      <text>
        <t>読み上げ用の字数÷音声の長さで自動計算します</t>
      </text>
    </comment>
  </commentList>
</comments>
</file>

<file path=xl/comments/comment2.xml><?xml version="1.0" encoding="utf-8"?>
<comments xmlns="http://schemas.openxmlformats.org/spreadsheetml/2006/main">
  <authors>
    <author>LIF Tech</author>
  </authors>
  <commentList>
    <comment ref="D1" authorId="0" shapeId="0">
      <text>
        <t>自動で数えます</t>
      </text>
    </comment>
    <comment ref="F1" authorId="0" shapeId="0">
      <text>
        <t>読み上げ用の字数÷音声の長さで自動計算します</t>
      </text>
    </comment>
    <comment ref="G1" authorId="0" shapeId="0">
      <text>
        <t>OKなら緑、要調整なら黄色で表示されます</t>
      </text>
    </comment>
    <comment ref="J1" authorId="0" shapeId="0">
      <text>
        <t>読み上げ用の字数÷音声の長さで自動計算します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frell-tech.com/2084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3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5" t="inlineStr">
        <is>
          <t>AIナレーションの原稿チェックシート</t>
        </is>
      </c>
    </row>
    <row r="3" ht="36" customHeight="1">
      <c r="B3" s="16" t="inlineStr">
        <is>
          <t>AIナレーションが片言や早口にならないよう、原稿と読み上げの速さを確かめるシートです。</t>
        </is>
      </c>
    </row>
    <row r="4"/>
    <row r="5" ht="24" customHeight="1">
      <c r="B5" s="17" t="inlineStr">
        <is>
          <t>こんなときに使えます</t>
        </is>
      </c>
    </row>
    <row r="6" ht="20" customHeight="1">
      <c r="B6" s="18" t="inlineStr">
        <is>
          <t>✓</t>
        </is>
      </c>
      <c r="C6" s="19" t="inlineStr">
        <is>
          <t>AIの声が、なんとなく片言に聞こえるとき</t>
        </is>
      </c>
    </row>
    <row r="7" ht="20" customHeight="1">
      <c r="B7" s="18" t="inlineStr">
        <is>
          <t>✓</t>
        </is>
      </c>
      <c r="C7" s="19" t="inlineStr">
        <is>
          <t>広告や解説動画のナレーションを、AIで作るとき</t>
        </is>
      </c>
    </row>
    <row r="8" ht="20" customHeight="1">
      <c r="B8" s="18" t="inlineStr">
        <is>
          <t>✓</t>
        </is>
      </c>
      <c r="C8" s="19" t="inlineStr">
        <is>
          <t>いくつか生成した声から、どれを使うか決めたいとき</t>
        </is>
      </c>
    </row>
    <row r="9"/>
    <row r="10" ht="24" customHeight="1">
      <c r="B10" s="17" t="inlineStr">
        <is>
          <t>使い方は3ステップ</t>
        </is>
      </c>
    </row>
    <row r="11" ht="26" customHeight="1">
      <c r="B11" s="20" t="inlineStr">
        <is>
          <t>STEP1</t>
        </is>
      </c>
      <c r="C11" s="21" t="inlineStr">
        <is>
          <t>画面に出す文と、読み上げ用の文を分けて書きます</t>
        </is>
      </c>
    </row>
    <row r="12" ht="26" customHeight="1">
      <c r="B12" s="20" t="inlineStr">
        <is>
          <t>STEP2</t>
        </is>
      </c>
      <c r="C12" s="21" t="inlineStr">
        <is>
          <t>音声の長さを入れると、1秒あたりの文字数が自動で出ます</t>
        </is>
      </c>
    </row>
    <row r="13" ht="26" customHeight="1">
      <c r="B13" s="20" t="inlineStr">
        <is>
          <t>STEP3</t>
        </is>
      </c>
      <c r="C13" s="21" t="inlineStr">
        <is>
          <t>何回か生成して、「テイク比較」で聞き比べます</t>
        </is>
      </c>
    </row>
    <row r="14"/>
    <row r="15" ht="24" customHeight="1">
      <c r="B15" s="17" t="inlineStr">
        <is>
          <t>ちょっとしたコツ</t>
        </is>
      </c>
    </row>
    <row r="16" ht="20" customHeight="1">
      <c r="B16" s="22" t="inlineStr">
        <is>
          <t>💡</t>
        </is>
      </c>
      <c r="C16" s="23" t="inlineStr">
        <is>
          <t>数字や読み間違えやすい言葉は、読み上げ用の文だけ、かなにしましょう</t>
        </is>
      </c>
    </row>
    <row r="17" ht="20" customHeight="1">
      <c r="B17" s="22" t="inlineStr">
        <is>
          <t>💡</t>
        </is>
      </c>
      <c r="C17" s="23" t="inlineStr">
        <is>
          <t>「〜。」で終わる体言止めが続くと、片言に聞こえやすくなります</t>
        </is>
      </c>
    </row>
    <row r="18" ht="20" customHeight="1">
      <c r="B18" s="22" t="inlineStr">
        <is>
          <t>💡</t>
        </is>
      </c>
      <c r="C18" s="23" t="inlineStr">
        <is>
          <t>目標の字/秒は、参考にした広告や自社の実績から決めてください</t>
        </is>
      </c>
    </row>
    <row r="19"/>
    <row r="20" ht="32" customHeight="1">
      <c r="B20" s="24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1"/>
    <row r="22">
      <c r="B22" s="25" t="inlineStr">
        <is>
          <t>使い方をくわしく解説した記事 → https://lifrell-tech.com/2084/</t>
        </is>
      </c>
    </row>
    <row r="23">
      <c r="B23" s="26" t="inlineStr">
        <is>
          <t>提供：LIF Tech（株式会社LIFRELL）　https://lifrell-tech.com/　自由に改変して、社内でお使いください。</t>
        </is>
      </c>
    </row>
  </sheetData>
  <mergeCells count="8">
    <mergeCell ref="B2:C2"/>
    <mergeCell ref="B15:C15"/>
    <mergeCell ref="B3:C3"/>
    <mergeCell ref="B5:C5"/>
    <mergeCell ref="B20:C20"/>
    <mergeCell ref="B10:C10"/>
    <mergeCell ref="B23:C23"/>
    <mergeCell ref="B22:C22"/>
  </mergeCells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K42"/>
  <sheetViews>
    <sheetView zoomScale="110"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40" customWidth="1" min="3" max="3"/>
    <col width="7" customWidth="1" min="4" max="4"/>
    <col width="10" customWidth="1" min="5" max="5"/>
    <col width="8" customWidth="1" min="6" max="6"/>
    <col width="10" customWidth="1" min="7" max="7"/>
    <col width="12" customWidth="1" min="8" max="8"/>
    <col width="30" customWidth="1" min="9" max="9"/>
  </cols>
  <sheetData>
    <row r="1" ht="30" customHeight="1">
      <c r="A1" s="27" t="inlineStr">
        <is>
          <t>行</t>
        </is>
      </c>
      <c r="B1" s="27" t="inlineStr">
        <is>
          <t>画面の文（テロップ）</t>
        </is>
      </c>
      <c r="C1" s="27" t="inlineStr">
        <is>
          <t>読み上げ用の文</t>
        </is>
      </c>
      <c r="D1" s="27" t="inlineStr">
        <is>
          <t>字数</t>
        </is>
      </c>
      <c r="E1" s="27" t="inlineStr">
        <is>
          <t>音声の長さ（秒）</t>
        </is>
      </c>
      <c r="F1" s="27" t="inlineStr">
        <is>
          <t>字/秒</t>
        </is>
      </c>
      <c r="G1" s="27" t="inlineStr">
        <is>
          <t>判定</t>
        </is>
      </c>
      <c r="H1" s="27" t="inlineStr">
        <is>
          <t>語尾が体言止めでない</t>
        </is>
      </c>
      <c r="I1" s="27" t="inlineStr">
        <is>
          <t>読みの注意</t>
        </is>
      </c>
      <c r="J1" t="inlineStr">
        <is>
          <t>目標の字/秒（下限）</t>
        </is>
      </c>
      <c r="K1" s="28" t="n">
        <v>5.5</v>
      </c>
    </row>
    <row r="2" ht="22" customHeight="1">
      <c r="A2" s="29" t="n">
        <v>1</v>
      </c>
      <c r="B2" s="29" t="inlineStr">
        <is>
          <t>毎日10分。</t>
        </is>
      </c>
      <c r="C2" s="29" t="inlineStr">
        <is>
          <t>まいにち十分だけ、つづけています。</t>
        </is>
      </c>
      <c r="D2" s="29">
        <f>LEN(C2)</f>
        <v/>
      </c>
      <c r="E2" s="29" t="n">
        <v>3.4</v>
      </c>
      <c r="F2" s="29">
        <f>IFERROR(ROUND(D2/E2,2),"")</f>
        <v/>
      </c>
      <c r="G2" s="29">
        <f>IF(OR(F2="",$K$1="",$K$2=""),"",IF(AND(F2&gt;=$K$1,F2&lt;=$K$2),"OK","要調整"))</f>
        <v/>
      </c>
      <c r="H2" s="29" t="inlineStr">
        <is>
          <t>○</t>
        </is>
      </c>
      <c r="I2" s="29" t="inlineStr">
        <is>
          <t>数字はかなにした</t>
        </is>
      </c>
      <c r="J2" t="inlineStr">
        <is>
          <t>目標の字/秒（上限）</t>
        </is>
      </c>
      <c r="K2" s="28" t="n">
        <v>7</v>
      </c>
    </row>
    <row r="3" ht="22" customHeight="1">
      <c r="A3" s="29" t="n">
        <v>2</v>
      </c>
      <c r="B3" s="29" t="inlineStr">
        <is>
          <t>冷蔵庫の食材から。</t>
        </is>
      </c>
      <c r="C3" s="29" t="inlineStr">
        <is>
          <t>れいぞうこの食材から、献立をえらべます。</t>
        </is>
      </c>
      <c r="D3" s="29">
        <f>LEN(C3)</f>
        <v/>
      </c>
      <c r="E3" s="29" t="n">
        <v>3.9</v>
      </c>
      <c r="F3" s="29">
        <f>IFERROR(ROUND(D3/E3,2),"")</f>
        <v/>
      </c>
      <c r="G3" s="29">
        <f>IF(OR(F3="",$K$1="",$K$2=""),"",IF(AND(F3&gt;=$K$1,F3&lt;=$K$2),"OK","要調整"))</f>
        <v/>
      </c>
      <c r="H3" s="29" t="inlineStr">
        <is>
          <t>○</t>
        </is>
      </c>
      <c r="I3" s="29" t="inlineStr"/>
      <c r="J3" t="inlineStr">
        <is>
          <t>※記入例の目標値は例の値です</t>
        </is>
      </c>
    </row>
    <row r="4" ht="22" customHeight="1">
      <c r="A4" s="29" t="n">
        <v>3</v>
      </c>
      <c r="B4" s="29" t="inlineStr">
        <is>
          <t>1か月で、手が覚える。</t>
        </is>
      </c>
      <c r="C4" s="29" t="inlineStr">
        <is>
          <t>ひと月たつころには、手順が手になじんできました。</t>
        </is>
      </c>
      <c r="D4" s="29">
        <f>LEN(C4)</f>
        <v/>
      </c>
      <c r="E4" s="29" t="n">
        <v>4.6</v>
      </c>
      <c r="F4" s="29">
        <f>IFERROR(ROUND(D4/E4,2),"")</f>
        <v/>
      </c>
      <c r="G4" s="29">
        <f>IF(OR(F4="",$K$1="",$K$2=""),"",IF(AND(F4&gt;=$K$1,F4&lt;=$K$2),"OK","要調整"))</f>
        <v/>
      </c>
      <c r="H4" s="29" t="inlineStr">
        <is>
          <t>○</t>
        </is>
      </c>
      <c r="I4" s="29" t="inlineStr">
        <is>
          <t>数字はかなにした</t>
        </is>
      </c>
    </row>
    <row r="5" ht="22" customHeight="1">
      <c r="A5" s="29" t="n">
        <v>4</v>
      </c>
      <c r="B5" s="29" t="inlineStr">
        <is>
          <t>講師は、AIも。</t>
        </is>
      </c>
      <c r="C5" s="29" t="inlineStr">
        <is>
          <t>わからないところは、AIの講師が答えてくれます。</t>
        </is>
      </c>
      <c r="D5" s="29">
        <f>LEN(C5)</f>
        <v/>
      </c>
      <c r="E5" s="29" t="n">
        <v>4.2</v>
      </c>
      <c r="F5" s="29">
        <f>IFERROR(ROUND(D5/E5,2),"")</f>
        <v/>
      </c>
      <c r="G5" s="29">
        <f>IF(OR(F5="",$K$1="",$K$2=""),"",IF(AND(F5&gt;=$K$1,F5&lt;=$K$2),"OK","要調整"))</f>
        <v/>
      </c>
      <c r="H5" s="29" t="inlineStr">
        <is>
          <t>○</t>
        </is>
      </c>
      <c r="I5" s="29" t="inlineStr"/>
    </row>
    <row r="6" ht="22" customHeight="1">
      <c r="A6" s="29" t="n">
        <v>5</v>
      </c>
      <c r="B6" s="29" t="inlineStr">
        <is>
          <t>考えるのは、おしまい。</t>
        </is>
      </c>
      <c r="C6" s="29" t="inlineStr">
        <is>
          <t>わたしは、手順どおりに作るだけになりました。</t>
        </is>
      </c>
      <c r="D6" s="29">
        <f>LEN(C6)</f>
        <v/>
      </c>
      <c r="E6" s="29" t="n">
        <v>3.6</v>
      </c>
      <c r="F6" s="29">
        <f>IFERROR(ROUND(D6/E6,2),"")</f>
        <v/>
      </c>
      <c r="G6" s="29">
        <f>IF(OR(F6="",$K$1="",$K$2=""),"",IF(AND(F6&gt;=$K$1,F6&lt;=$K$2),"OK","要調整"))</f>
        <v/>
      </c>
      <c r="H6" s="29" t="inlineStr">
        <is>
          <t>○</t>
        </is>
      </c>
      <c r="I6" s="29" t="inlineStr"/>
    </row>
    <row r="7" ht="22" customHeight="1">
      <c r="A7" s="29" t="n">
        <v>6</v>
      </c>
      <c r="B7" s="29" t="inlineStr">
        <is>
          <t>無料レッスンはこちら。</t>
        </is>
      </c>
      <c r="C7" s="29" t="inlineStr">
        <is>
          <t>まずは、無料レッスンからどうぞ。</t>
        </is>
      </c>
      <c r="D7" s="29">
        <f>LEN(C7)</f>
        <v/>
      </c>
      <c r="E7" s="29" t="n">
        <v>2.8</v>
      </c>
      <c r="F7" s="29">
        <f>IFERROR(ROUND(D7/E7,2),"")</f>
        <v/>
      </c>
      <c r="G7" s="29">
        <f>IF(OR(F7="",$K$1="",$K$2=""),"",IF(AND(F7&gt;=$K$1,F7&lt;=$K$2),"OK","要調整"))</f>
        <v/>
      </c>
      <c r="H7" s="29" t="inlineStr">
        <is>
          <t>○</t>
        </is>
      </c>
      <c r="I7" s="29" t="inlineStr"/>
    </row>
    <row r="8" ht="22" customHeight="1">
      <c r="A8" s="30" t="n"/>
      <c r="B8" s="30" t="n"/>
      <c r="C8" s="30" t="n"/>
      <c r="D8" s="30" t="n"/>
      <c r="E8" s="30" t="n"/>
      <c r="F8" s="30" t="n"/>
      <c r="G8" s="30" t="n"/>
      <c r="H8" s="30" t="n"/>
      <c r="I8" s="30" t="n"/>
    </row>
    <row r="9" ht="22" customHeight="1">
      <c r="A9" s="31" t="inlineStr">
        <is>
          <t>※記入例の会社・商品・数字は、書き方を示すための例です。</t>
        </is>
      </c>
      <c r="B9" s="33" t="n"/>
      <c r="C9" s="33" t="n"/>
      <c r="D9" s="33" t="n"/>
      <c r="E9" s="33" t="n"/>
      <c r="F9" s="33" t="n"/>
      <c r="G9" s="33" t="n"/>
      <c r="H9" s="34" t="n"/>
      <c r="I9" s="30" t="n"/>
    </row>
    <row r="10" ht="22" customHeight="1">
      <c r="A10" s="30" t="n"/>
      <c r="B10" s="30" t="n"/>
      <c r="C10" s="30" t="n"/>
      <c r="D10" s="30" t="n"/>
      <c r="E10" s="30" t="n"/>
      <c r="F10" s="30" t="n"/>
      <c r="G10" s="30" t="n"/>
      <c r="H10" s="30" t="n"/>
      <c r="I10" s="30" t="n"/>
    </row>
    <row r="11" ht="22" customHeight="1">
      <c r="A11" s="30" t="n"/>
      <c r="B11" s="30" t="n"/>
      <c r="C11" s="30" t="n"/>
      <c r="D11" s="30" t="n"/>
      <c r="E11" s="30" t="n"/>
      <c r="F11" s="30" t="n"/>
      <c r="G11" s="30" t="n"/>
      <c r="H11" s="30" t="n"/>
      <c r="I11" s="30" t="n"/>
    </row>
    <row r="12" ht="22" customHeight="1">
      <c r="A12" s="30" t="n"/>
      <c r="B12" s="30" t="n"/>
      <c r="C12" s="30" t="n"/>
      <c r="D12" s="30" t="n"/>
      <c r="E12" s="30" t="n"/>
      <c r="F12" s="30" t="n"/>
      <c r="G12" s="30" t="n"/>
      <c r="H12" s="30" t="n"/>
      <c r="I12" s="30" t="n"/>
    </row>
    <row r="13" ht="22" customHeight="1">
      <c r="A13" s="30" t="n"/>
      <c r="B13" s="30" t="n"/>
      <c r="C13" s="30" t="n"/>
      <c r="D13" s="30" t="n"/>
      <c r="E13" s="30" t="n"/>
      <c r="F13" s="30" t="n"/>
      <c r="G13" s="30" t="n"/>
      <c r="H13" s="30" t="n"/>
      <c r="I13" s="30" t="n"/>
    </row>
    <row r="14" ht="22" customHeight="1">
      <c r="A14" s="30" t="n"/>
      <c r="B14" s="30" t="n"/>
      <c r="C14" s="30" t="n"/>
      <c r="D14" s="30" t="n"/>
      <c r="E14" s="30" t="n"/>
      <c r="F14" s="30" t="n"/>
      <c r="G14" s="30" t="n"/>
      <c r="H14" s="30" t="n"/>
      <c r="I14" s="30" t="n"/>
    </row>
    <row r="15" ht="22" customHeight="1">
      <c r="A15" s="30" t="n"/>
      <c r="B15" s="30" t="n"/>
      <c r="C15" s="30" t="n"/>
      <c r="D15" s="30" t="n"/>
      <c r="E15" s="30" t="n"/>
      <c r="F15" s="30" t="n"/>
      <c r="G15" s="30" t="n"/>
      <c r="H15" s="30" t="n"/>
      <c r="I15" s="30" t="n"/>
    </row>
    <row r="16" ht="22" customHeight="1">
      <c r="A16" s="30" t="n"/>
      <c r="B16" s="30" t="n"/>
      <c r="C16" s="30" t="n"/>
      <c r="D16" s="30" t="n"/>
      <c r="E16" s="30" t="n"/>
      <c r="F16" s="30" t="n"/>
      <c r="G16" s="30" t="n"/>
      <c r="H16" s="30" t="n"/>
      <c r="I16" s="30" t="n"/>
    </row>
    <row r="17" ht="22" customHeight="1">
      <c r="A17" s="30" t="n"/>
      <c r="B17" s="30" t="n"/>
      <c r="C17" s="30" t="n"/>
      <c r="D17" s="30" t="n"/>
      <c r="E17" s="30" t="n"/>
      <c r="F17" s="30" t="n"/>
      <c r="G17" s="30" t="n"/>
      <c r="H17" s="30" t="n"/>
      <c r="I17" s="30" t="n"/>
    </row>
    <row r="18" ht="22" customHeight="1">
      <c r="A18" s="30" t="n"/>
      <c r="B18" s="30" t="n"/>
      <c r="C18" s="30" t="n"/>
      <c r="D18" s="30" t="n"/>
      <c r="E18" s="30" t="n"/>
      <c r="F18" s="30" t="n"/>
      <c r="G18" s="30" t="n"/>
      <c r="H18" s="30" t="n"/>
      <c r="I18" s="30" t="n"/>
    </row>
    <row r="19" ht="22" customHeight="1">
      <c r="A19" s="30" t="n"/>
      <c r="B19" s="30" t="n"/>
      <c r="C19" s="30" t="n"/>
      <c r="D19" s="30" t="n"/>
      <c r="E19" s="30" t="n"/>
      <c r="F19" s="30" t="n"/>
      <c r="G19" s="30" t="n"/>
      <c r="H19" s="30" t="n"/>
      <c r="I19" s="30" t="n"/>
    </row>
    <row r="20" ht="22" customHeight="1">
      <c r="A20" s="30" t="n"/>
      <c r="B20" s="30" t="n"/>
      <c r="C20" s="30" t="n"/>
      <c r="D20" s="30" t="n"/>
      <c r="E20" s="30" t="n"/>
      <c r="F20" s="30" t="n"/>
      <c r="G20" s="30" t="n"/>
      <c r="H20" s="30" t="n"/>
      <c r="I20" s="30" t="n"/>
    </row>
    <row r="21" ht="22" customHeight="1">
      <c r="A21" s="30" t="n"/>
      <c r="B21" s="30" t="n"/>
      <c r="C21" s="30" t="n"/>
      <c r="D21" s="30" t="n"/>
      <c r="E21" s="30" t="n"/>
      <c r="F21" s="30" t="n"/>
      <c r="G21" s="30" t="n"/>
      <c r="H21" s="30" t="n"/>
      <c r="I21" s="30" t="n"/>
    </row>
    <row r="22" ht="22" customHeight="1">
      <c r="A22" s="30" t="n"/>
      <c r="B22" s="30" t="n"/>
      <c r="C22" s="30" t="n"/>
      <c r="D22" s="30" t="n"/>
      <c r="E22" s="30" t="n"/>
      <c r="F22" s="30" t="n"/>
      <c r="G22" s="30" t="n"/>
      <c r="H22" s="30" t="n"/>
      <c r="I22" s="30" t="n"/>
    </row>
    <row r="23" ht="22" customHeight="1">
      <c r="A23" s="30" t="n"/>
      <c r="B23" s="30" t="n"/>
      <c r="C23" s="30" t="n"/>
      <c r="D23" s="30" t="n"/>
      <c r="E23" s="30" t="n"/>
      <c r="F23" s="30" t="n"/>
      <c r="G23" s="30" t="n"/>
      <c r="H23" s="30" t="n"/>
      <c r="I23" s="30" t="n"/>
    </row>
    <row r="24" ht="22" customHeight="1">
      <c r="A24" s="30" t="n"/>
      <c r="B24" s="30" t="n"/>
      <c r="C24" s="30" t="n"/>
      <c r="D24" s="30" t="n"/>
      <c r="E24" s="30" t="n"/>
      <c r="F24" s="30" t="n"/>
      <c r="G24" s="30" t="n"/>
      <c r="H24" s="30" t="n"/>
      <c r="I24" s="30" t="n"/>
    </row>
    <row r="25" ht="22" customHeight="1">
      <c r="A25" s="30" t="n"/>
      <c r="B25" s="30" t="n"/>
      <c r="C25" s="30" t="n"/>
      <c r="D25" s="30" t="n"/>
      <c r="E25" s="30" t="n"/>
      <c r="F25" s="30" t="n"/>
      <c r="G25" s="30" t="n"/>
      <c r="H25" s="30" t="n"/>
      <c r="I25" s="30" t="n"/>
    </row>
    <row r="26" ht="22" customHeight="1">
      <c r="A26" s="30" t="n"/>
      <c r="B26" s="30" t="n"/>
      <c r="C26" s="30" t="n"/>
      <c r="D26" s="30" t="n"/>
      <c r="E26" s="30" t="n"/>
      <c r="F26" s="30" t="n"/>
      <c r="G26" s="30" t="n"/>
      <c r="H26" s="30" t="n"/>
      <c r="I26" s="30" t="n"/>
    </row>
    <row r="27" ht="22" customHeight="1">
      <c r="A27" s="30" t="n"/>
      <c r="B27" s="30" t="n"/>
      <c r="C27" s="30" t="n"/>
      <c r="D27" s="30" t="n"/>
      <c r="E27" s="30" t="n"/>
      <c r="F27" s="30" t="n"/>
      <c r="G27" s="30" t="n"/>
      <c r="H27" s="30" t="n"/>
      <c r="I27" s="30" t="n"/>
    </row>
    <row r="28" ht="22" customHeight="1">
      <c r="A28" s="30" t="n"/>
      <c r="B28" s="30" t="n"/>
      <c r="C28" s="30" t="n"/>
      <c r="D28" s="30" t="n"/>
      <c r="E28" s="30" t="n"/>
      <c r="F28" s="30" t="n"/>
      <c r="G28" s="30" t="n"/>
      <c r="H28" s="30" t="n"/>
      <c r="I28" s="30" t="n"/>
    </row>
    <row r="29" ht="22" customHeight="1">
      <c r="A29" s="30" t="n"/>
      <c r="B29" s="30" t="n"/>
      <c r="C29" s="30" t="n"/>
      <c r="D29" s="30" t="n"/>
      <c r="E29" s="30" t="n"/>
      <c r="F29" s="30" t="n"/>
      <c r="G29" s="30" t="n"/>
      <c r="H29" s="30" t="n"/>
      <c r="I29" s="30" t="n"/>
    </row>
    <row r="30" ht="22" customHeight="1">
      <c r="A30" s="30" t="n"/>
      <c r="B30" s="30" t="n"/>
      <c r="C30" s="30" t="n"/>
      <c r="D30" s="30" t="n"/>
      <c r="E30" s="30" t="n"/>
      <c r="F30" s="30" t="n"/>
      <c r="G30" s="30" t="n"/>
      <c r="H30" s="30" t="n"/>
      <c r="I30" s="30" t="n"/>
    </row>
    <row r="31" ht="22" customHeight="1">
      <c r="A31" s="30" t="n"/>
      <c r="B31" s="30" t="n"/>
      <c r="C31" s="30" t="n"/>
      <c r="D31" s="30" t="n"/>
      <c r="E31" s="30" t="n"/>
      <c r="F31" s="30" t="n"/>
      <c r="G31" s="30" t="n"/>
      <c r="H31" s="30" t="n"/>
      <c r="I31" s="30" t="n"/>
    </row>
    <row r="32" ht="22" customHeight="1">
      <c r="A32" s="30" t="n"/>
      <c r="B32" s="30" t="n"/>
      <c r="C32" s="30" t="n"/>
      <c r="D32" s="30" t="n"/>
      <c r="E32" s="30" t="n"/>
      <c r="F32" s="30" t="n"/>
      <c r="G32" s="30" t="n"/>
      <c r="H32" s="30" t="n"/>
      <c r="I32" s="30" t="n"/>
    </row>
    <row r="33" ht="22" customHeight="1">
      <c r="A33" s="30" t="n"/>
      <c r="B33" s="30" t="n"/>
      <c r="C33" s="30" t="n"/>
      <c r="D33" s="30" t="n"/>
      <c r="E33" s="30" t="n"/>
      <c r="F33" s="30" t="n"/>
      <c r="G33" s="30" t="n"/>
      <c r="H33" s="30" t="n"/>
      <c r="I33" s="30" t="n"/>
    </row>
    <row r="34" ht="22" customHeight="1">
      <c r="A34" s="30" t="n"/>
      <c r="B34" s="30" t="n"/>
      <c r="C34" s="30" t="n"/>
      <c r="D34" s="30" t="n"/>
      <c r="E34" s="30" t="n"/>
      <c r="F34" s="30" t="n"/>
      <c r="G34" s="30" t="n"/>
      <c r="H34" s="30" t="n"/>
      <c r="I34" s="30" t="n"/>
    </row>
    <row r="35" ht="22" customHeight="1">
      <c r="A35" s="30" t="n"/>
      <c r="B35" s="30" t="n"/>
      <c r="C35" s="30" t="n"/>
      <c r="D35" s="30" t="n"/>
      <c r="E35" s="30" t="n"/>
      <c r="F35" s="30" t="n"/>
      <c r="G35" s="30" t="n"/>
      <c r="H35" s="30" t="n"/>
      <c r="I35" s="30" t="n"/>
    </row>
    <row r="36" ht="22" customHeight="1">
      <c r="A36" s="30" t="n"/>
      <c r="B36" s="30" t="n"/>
      <c r="C36" s="30" t="n"/>
      <c r="D36" s="30" t="n"/>
      <c r="E36" s="30" t="n"/>
      <c r="F36" s="30" t="n"/>
      <c r="G36" s="30" t="n"/>
      <c r="H36" s="30" t="n"/>
      <c r="I36" s="30" t="n"/>
    </row>
    <row r="37" ht="22" customHeight="1">
      <c r="A37" s="30" t="n"/>
      <c r="B37" s="30" t="n"/>
      <c r="C37" s="30" t="n"/>
      <c r="D37" s="30" t="n"/>
      <c r="E37" s="30" t="n"/>
      <c r="F37" s="30" t="n"/>
      <c r="G37" s="30" t="n"/>
      <c r="H37" s="30" t="n"/>
      <c r="I37" s="30" t="n"/>
    </row>
    <row r="38" ht="22" customHeight="1">
      <c r="A38" s="30" t="n"/>
      <c r="B38" s="30" t="n"/>
      <c r="C38" s="30" t="n"/>
      <c r="D38" s="30" t="n"/>
      <c r="E38" s="30" t="n"/>
      <c r="F38" s="30" t="n"/>
      <c r="G38" s="30" t="n"/>
      <c r="H38" s="30" t="n"/>
      <c r="I38" s="30" t="n"/>
    </row>
    <row r="39" ht="22" customHeight="1">
      <c r="A39" s="30" t="n"/>
      <c r="B39" s="30" t="n"/>
      <c r="C39" s="30" t="n"/>
      <c r="D39" s="30" t="n"/>
      <c r="E39" s="30" t="n"/>
      <c r="F39" s="30" t="n"/>
      <c r="G39" s="30" t="n"/>
      <c r="H39" s="30" t="n"/>
      <c r="I39" s="30" t="n"/>
    </row>
    <row r="40" ht="22" customHeight="1">
      <c r="A40" s="30" t="n"/>
      <c r="B40" s="30" t="n"/>
      <c r="C40" s="30" t="n"/>
      <c r="D40" s="30" t="n"/>
      <c r="E40" s="30" t="n"/>
      <c r="F40" s="30" t="n"/>
      <c r="G40" s="30" t="n"/>
      <c r="H40" s="30" t="n"/>
      <c r="I40" s="30" t="n"/>
    </row>
    <row r="41" ht="22" customHeight="1">
      <c r="A41" s="30" t="n"/>
      <c r="B41" s="30" t="n"/>
      <c r="C41" s="30" t="n"/>
      <c r="D41" s="30" t="n"/>
      <c r="E41" s="30" t="n"/>
      <c r="F41" s="30" t="n"/>
      <c r="G41" s="30" t="n"/>
      <c r="H41" s="30" t="n"/>
      <c r="I41" s="30" t="n"/>
    </row>
    <row r="42" ht="22" customHeight="1">
      <c r="A42" s="30" t="n"/>
      <c r="B42" s="30" t="n"/>
      <c r="C42" s="30" t="n"/>
      <c r="D42" s="30" t="n"/>
      <c r="E42" s="30" t="n"/>
      <c r="F42" s="30" t="n"/>
      <c r="G42" s="30" t="n"/>
      <c r="H42" s="30" t="n"/>
      <c r="I42" s="30" t="n"/>
    </row>
  </sheetData>
  <mergeCells count="1">
    <mergeCell ref="A9:H9"/>
  </mergeCells>
  <conditionalFormatting sqref="A2:K42">
    <cfRule type="expression" priority="900" dxfId="0">
      <formula>AND(MOD(ROW(),2)=0,$A2&lt;&gt;"")</formula>
    </cfRule>
  </conditionalFormatting>
  <conditionalFormatting sqref="G2:G42">
    <cfRule type="cellIs" priority="2" operator="equal" dxfId="1" stopIfTrue="1">
      <formula>"完了"</formula>
    </cfRule>
    <cfRule type="cellIs" priority="3" operator="equal" dxfId="1" stopIfTrue="1">
      <formula>"反映済み"</formula>
    </cfRule>
    <cfRule type="cellIs" priority="4" operator="equal" dxfId="1" stopIfTrue="1">
      <formula>"公開済み"</formula>
    </cfRule>
    <cfRule type="cellIs" priority="5" operator="equal" dxfId="1" stopIfTrue="1">
      <formula>"配信中"</formula>
    </cfRule>
    <cfRule type="cellIs" priority="6" operator="equal" dxfId="1" stopIfTrue="1">
      <formula>"OK"</formula>
    </cfRule>
    <cfRule type="cellIs" priority="7" operator="equal" dxfId="1" stopIfTrue="1">
      <formula>"一致"</formula>
    </cfRule>
    <cfRule type="cellIs" priority="8" operator="equal" dxfId="1" stopIfTrue="1">
      <formula>"可"</formula>
    </cfRule>
    <cfRule type="cellIs" priority="9" operator="equal" dxfId="1" stopIfTrue="1">
      <formula>"妥当な追加"</formula>
    </cfRule>
    <cfRule type="cellIs" priority="10" operator="equal" dxfId="1" stopIfTrue="1">
      <formula>"似た人なし"</formula>
    </cfRule>
    <cfRule type="cellIs" priority="11" operator="equal" dxfId="2" stopIfTrue="1">
      <formula>"制作中"</formula>
    </cfRule>
    <cfRule type="cellIs" priority="12" operator="equal" dxfId="2" stopIfTrue="1">
      <formula>"確認待ち"</formula>
    </cfRule>
    <cfRule type="cellIs" priority="13" operator="equal" dxfId="2" stopIfTrue="1">
      <formula>"修正中"</formula>
    </cfRule>
    <cfRule type="cellIs" priority="14" operator="equal" dxfId="2" stopIfTrue="1">
      <formula>"修正"</formula>
    </cfRule>
    <cfRule type="cellIs" priority="15" operator="equal" dxfId="2" stopIfTrue="1">
      <formula>"要調整"</formula>
    </cfRule>
    <cfRule type="cellIs" priority="16" operator="equal" dxfId="2" stopIfTrue="1">
      <formula>"部分一致"</formula>
    </cfRule>
    <cfRule type="cellIs" priority="17" operator="equal" dxfId="2" stopIfTrue="1">
      <formula>"要確認"</formula>
    </cfRule>
    <cfRule type="cellIs" priority="18" operator="equal" dxfId="2" stopIfTrue="1">
      <formula>"保留"</formula>
    </cfRule>
    <cfRule type="cellIs" priority="19" operator="equal" dxfId="2" stopIfTrue="1">
      <formula>"厳しすぎ"</formula>
    </cfRule>
    <cfRule type="cellIs" priority="20" operator="equal" dxfId="2" stopIfTrue="1">
      <formula>"合成不可"</formula>
    </cfRule>
    <cfRule type="cellIs" priority="21" operator="equal" dxfId="3" stopIfTrue="1">
      <formula>"NG"</formula>
    </cfRule>
    <cfRule type="cellIs" priority="22" operator="equal" dxfId="3" stopIfTrue="1">
      <formula>"見落とし"</formula>
    </cfRule>
    <cfRule type="cellIs" priority="23" operator="equal" dxfId="3" stopIfTrue="1">
      <formula>"使用不可"</formula>
    </cfRule>
    <cfRule type="cellIs" priority="24" operator="equal" dxfId="3" stopIfTrue="1">
      <formula>"やり直し"</formula>
    </cfRule>
    <cfRule type="cellIs" priority="25" operator="equal" dxfId="3" stopIfTrue="1">
      <formula>"誤り"</formula>
    </cfRule>
    <cfRule type="cellIs" priority="26" operator="equal" dxfId="3" stopIfTrue="1">
      <formula>"停止"</formula>
    </cfRule>
    <cfRule type="cellIs" priority="27" operator="equal" dxfId="4" stopIfTrue="1">
      <formula>"未着手"</formula>
    </cfRule>
    <cfRule type="cellIs" priority="28" operator="equal" dxfId="4" stopIfTrue="1">
      <formula>"新規設定"</formula>
    </cfRule>
    <cfRule type="cellIs" priority="29" operator="equal" dxfId="4" stopIfTrue="1">
      <formula>"未確認"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E5C8A"/>
    <outlinePr summaryBelow="1" summaryRight="1"/>
    <pageSetUpPr/>
  </sheetPr>
  <dimension ref="A1:K4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2" customWidth="1" min="2" max="2"/>
    <col width="40" customWidth="1" min="3" max="3"/>
    <col width="7" customWidth="1" min="4" max="4"/>
    <col width="10" customWidth="1" min="5" max="5"/>
    <col width="8" customWidth="1" min="6" max="6"/>
    <col width="10" customWidth="1" min="7" max="7"/>
    <col width="12" customWidth="1" min="8" max="8"/>
    <col width="30" customWidth="1" min="9" max="9"/>
  </cols>
  <sheetData>
    <row r="1" ht="30" customHeight="1">
      <c r="A1" s="27" t="inlineStr">
        <is>
          <t>行</t>
        </is>
      </c>
      <c r="B1" s="27" t="inlineStr">
        <is>
          <t>画面の文（テロップ）</t>
        </is>
      </c>
      <c r="C1" s="27" t="inlineStr">
        <is>
          <t>読み上げ用の文</t>
        </is>
      </c>
      <c r="D1" s="27" t="inlineStr">
        <is>
          <t>字数</t>
        </is>
      </c>
      <c r="E1" s="27" t="inlineStr">
        <is>
          <t>音声の長さ（秒）</t>
        </is>
      </c>
      <c r="F1" s="27" t="inlineStr">
        <is>
          <t>字/秒</t>
        </is>
      </c>
      <c r="G1" s="27" t="inlineStr">
        <is>
          <t>判定</t>
        </is>
      </c>
      <c r="H1" s="27" t="inlineStr">
        <is>
          <t>語尾が体言止めでない</t>
        </is>
      </c>
      <c r="I1" s="27" t="inlineStr">
        <is>
          <t>読みの注意</t>
        </is>
      </c>
      <c r="J1" t="inlineStr">
        <is>
          <t>目標の字/秒（下限）</t>
        </is>
      </c>
      <c r="K1" s="28" t="n"/>
    </row>
    <row r="2" ht="22" customHeight="1">
      <c r="A2" s="32" t="n">
        <v>1</v>
      </c>
      <c r="B2" s="32" t="inlineStr">
        <is>
          <t>例：スマホ一つで。</t>
        </is>
      </c>
      <c r="C2" s="32" t="inlineStr">
        <is>
          <t>例：スマホひとつで、毎日つづけられます。</t>
        </is>
      </c>
      <c r="D2" s="30">
        <f>LEN(C2)</f>
        <v/>
      </c>
      <c r="E2" s="32" t="n">
        <v>3.2</v>
      </c>
      <c r="F2" s="30">
        <f>IFERROR(ROUND(D2/E2,2),"")</f>
        <v/>
      </c>
      <c r="G2" s="30">
        <f>IF(OR(F2="",$K$1="",$K$2=""),"",IF(AND(F2&gt;=$K$1,F2&lt;=$K$2),"OK","要調整"))</f>
        <v/>
      </c>
      <c r="H2" s="32" t="inlineStr">
        <is>
          <t>○</t>
        </is>
      </c>
      <c r="I2" s="32" t="inlineStr">
        <is>
          <t>例：「一つ」→「ひとつ」</t>
        </is>
      </c>
      <c r="J2" t="inlineStr">
        <is>
          <t>目標の字/秒（上限）</t>
        </is>
      </c>
      <c r="K2" s="28" t="n"/>
    </row>
    <row r="3" ht="22" customHeight="1">
      <c r="A3" s="30" t="n"/>
      <c r="B3" s="30" t="n"/>
      <c r="C3" s="30" t="n"/>
      <c r="D3" s="30">
        <f>IF(C3="","",LEN(C3))</f>
        <v/>
      </c>
      <c r="E3" s="30" t="n"/>
      <c r="F3" s="30">
        <f>IF(OR(D3="",E3=""),"",ROUND(D3/E3,2))</f>
        <v/>
      </c>
      <c r="G3" s="30">
        <f>IF(OR(F3="",$K$1="",$K$2=""),"",IF(AND(F3&gt;=$K$1,F3&lt;=$K$2),"OK","要調整"))</f>
        <v/>
      </c>
      <c r="H3" s="30" t="n"/>
      <c r="I3" s="30" t="n"/>
    </row>
    <row r="4" ht="22" customHeight="1">
      <c r="A4" s="30" t="n"/>
      <c r="B4" s="30" t="n"/>
      <c r="C4" s="30" t="n"/>
      <c r="D4" s="30">
        <f>IF(C4="","",LEN(C4))</f>
        <v/>
      </c>
      <c r="E4" s="30" t="n"/>
      <c r="F4" s="30">
        <f>IF(OR(D4="",E4=""),"",ROUND(D4/E4,2))</f>
        <v/>
      </c>
      <c r="G4" s="30">
        <f>IF(OR(F4="",$K$1="",$K$2=""),"",IF(AND(F4&gt;=$K$1,F4&lt;=$K$2),"OK","要調整"))</f>
        <v/>
      </c>
      <c r="H4" s="30" t="n"/>
      <c r="I4" s="30" t="n"/>
    </row>
    <row r="5" ht="22" customHeight="1">
      <c r="A5" s="30" t="n"/>
      <c r="B5" s="30" t="n"/>
      <c r="C5" s="30" t="n"/>
      <c r="D5" s="30">
        <f>IF(C5="","",LEN(C5))</f>
        <v/>
      </c>
      <c r="E5" s="30" t="n"/>
      <c r="F5" s="30">
        <f>IF(OR(D5="",E5=""),"",ROUND(D5/E5,2))</f>
        <v/>
      </c>
      <c r="G5" s="30">
        <f>IF(OR(F5="",$K$1="",$K$2=""),"",IF(AND(F5&gt;=$K$1,F5&lt;=$K$2),"OK","要調整"))</f>
        <v/>
      </c>
      <c r="H5" s="30" t="n"/>
      <c r="I5" s="30" t="n"/>
    </row>
    <row r="6" ht="22" customHeight="1">
      <c r="A6" s="30" t="n"/>
      <c r="B6" s="30" t="n"/>
      <c r="C6" s="30" t="n"/>
      <c r="D6" s="30">
        <f>IF(C6="","",LEN(C6))</f>
        <v/>
      </c>
      <c r="E6" s="30" t="n"/>
      <c r="F6" s="30">
        <f>IF(OR(D6="",E6=""),"",ROUND(D6/E6,2))</f>
        <v/>
      </c>
      <c r="G6" s="30">
        <f>IF(OR(F6="",$K$1="",$K$2=""),"",IF(AND(F6&gt;=$K$1,F6&lt;=$K$2),"OK","要調整"))</f>
        <v/>
      </c>
      <c r="H6" s="30" t="n"/>
      <c r="I6" s="30" t="n"/>
    </row>
    <row r="7" ht="22" customHeight="1">
      <c r="A7" s="30" t="n"/>
      <c r="B7" s="30" t="n"/>
      <c r="C7" s="30" t="n"/>
      <c r="D7" s="30">
        <f>IF(C7="","",LEN(C7))</f>
        <v/>
      </c>
      <c r="E7" s="30" t="n"/>
      <c r="F7" s="30">
        <f>IF(OR(D7="",E7=""),"",ROUND(D7/E7,2))</f>
        <v/>
      </c>
      <c r="G7" s="30">
        <f>IF(OR(F7="",$K$1="",$K$2=""),"",IF(AND(F7&gt;=$K$1,F7&lt;=$K$2),"OK","要調整"))</f>
        <v/>
      </c>
      <c r="H7" s="30" t="n"/>
      <c r="I7" s="30" t="n"/>
    </row>
    <row r="8" ht="22" customHeight="1">
      <c r="A8" s="30" t="n"/>
      <c r="B8" s="30" t="n"/>
      <c r="C8" s="30" t="n"/>
      <c r="D8" s="30">
        <f>IF(C8="","",LEN(C8))</f>
        <v/>
      </c>
      <c r="E8" s="30" t="n"/>
      <c r="F8" s="30">
        <f>IF(OR(D8="",E8=""),"",ROUND(D8/E8,2))</f>
        <v/>
      </c>
      <c r="G8" s="30">
        <f>IF(OR(F8="",$K$1="",$K$2=""),"",IF(AND(F8&gt;=$K$1,F8&lt;=$K$2),"OK","要調整"))</f>
        <v/>
      </c>
      <c r="H8" s="30" t="n"/>
      <c r="I8" s="30" t="n"/>
    </row>
    <row r="9" ht="22" customHeight="1">
      <c r="A9" s="30" t="n"/>
      <c r="B9" s="30" t="n"/>
      <c r="C9" s="30" t="n"/>
      <c r="D9" s="30">
        <f>IF(C9="","",LEN(C9))</f>
        <v/>
      </c>
      <c r="E9" s="30" t="n"/>
      <c r="F9" s="30">
        <f>IF(OR(D9="",E9=""),"",ROUND(D9/E9,2))</f>
        <v/>
      </c>
      <c r="G9" s="30">
        <f>IF(OR(F9="",$K$1="",$K$2=""),"",IF(AND(F9&gt;=$K$1,F9&lt;=$K$2),"OK","要調整"))</f>
        <v/>
      </c>
      <c r="H9" s="30" t="n"/>
      <c r="I9" s="30" t="n"/>
    </row>
    <row r="10" ht="22" customHeight="1">
      <c r="A10" s="30" t="n"/>
      <c r="B10" s="30" t="n"/>
      <c r="C10" s="30" t="n"/>
      <c r="D10" s="30">
        <f>IF(C10="","",LEN(C10))</f>
        <v/>
      </c>
      <c r="E10" s="30" t="n"/>
      <c r="F10" s="30">
        <f>IF(OR(D10="",E10=""),"",ROUND(D10/E10,2))</f>
        <v/>
      </c>
      <c r="G10" s="30">
        <f>IF(OR(F10="",$K$1="",$K$2=""),"",IF(AND(F10&gt;=$K$1,F10&lt;=$K$2),"OK","要調整"))</f>
        <v/>
      </c>
      <c r="H10" s="30" t="n"/>
      <c r="I10" s="30" t="n"/>
    </row>
    <row r="11" ht="22" customHeight="1">
      <c r="A11" s="30" t="n"/>
      <c r="B11" s="30" t="n"/>
      <c r="C11" s="30" t="n"/>
      <c r="D11" s="30">
        <f>IF(C11="","",LEN(C11))</f>
        <v/>
      </c>
      <c r="E11" s="30" t="n"/>
      <c r="F11" s="30">
        <f>IF(OR(D11="",E11=""),"",ROUND(D11/E11,2))</f>
        <v/>
      </c>
      <c r="G11" s="30">
        <f>IF(OR(F11="",$K$1="",$K$2=""),"",IF(AND(F11&gt;=$K$1,F11&lt;=$K$2),"OK","要調整"))</f>
        <v/>
      </c>
      <c r="H11" s="30" t="n"/>
      <c r="I11" s="30" t="n"/>
    </row>
    <row r="12" ht="22" customHeight="1">
      <c r="A12" s="30" t="n"/>
      <c r="B12" s="30" t="n"/>
      <c r="C12" s="30" t="n"/>
      <c r="D12" s="30">
        <f>IF(C12="","",LEN(C12))</f>
        <v/>
      </c>
      <c r="E12" s="30" t="n"/>
      <c r="F12" s="30">
        <f>IF(OR(D12="",E12=""),"",ROUND(D12/E12,2))</f>
        <v/>
      </c>
      <c r="G12" s="30">
        <f>IF(OR(F12="",$K$1="",$K$2=""),"",IF(AND(F12&gt;=$K$1,F12&lt;=$K$2),"OK","要調整"))</f>
        <v/>
      </c>
      <c r="H12" s="30" t="n"/>
      <c r="I12" s="30" t="n"/>
    </row>
    <row r="13" ht="22" customHeight="1">
      <c r="A13" s="30" t="n"/>
      <c r="B13" s="30" t="n"/>
      <c r="C13" s="30" t="n"/>
      <c r="D13" s="30">
        <f>IF(C13="","",LEN(C13))</f>
        <v/>
      </c>
      <c r="E13" s="30" t="n"/>
      <c r="F13" s="30">
        <f>IF(OR(D13="",E13=""),"",ROUND(D13/E13,2))</f>
        <v/>
      </c>
      <c r="G13" s="30">
        <f>IF(OR(F13="",$K$1="",$K$2=""),"",IF(AND(F13&gt;=$K$1,F13&lt;=$K$2),"OK","要調整"))</f>
        <v/>
      </c>
      <c r="H13" s="30" t="n"/>
      <c r="I13" s="30" t="n"/>
    </row>
    <row r="14" ht="22" customHeight="1">
      <c r="A14" s="30" t="n"/>
      <c r="B14" s="30" t="n"/>
      <c r="C14" s="30" t="n"/>
      <c r="D14" s="30">
        <f>IF(C14="","",LEN(C14))</f>
        <v/>
      </c>
      <c r="E14" s="30" t="n"/>
      <c r="F14" s="30">
        <f>IF(OR(D14="",E14=""),"",ROUND(D14/E14,2))</f>
        <v/>
      </c>
      <c r="G14" s="30">
        <f>IF(OR(F14="",$K$1="",$K$2=""),"",IF(AND(F14&gt;=$K$1,F14&lt;=$K$2),"OK","要調整"))</f>
        <v/>
      </c>
      <c r="H14" s="30" t="n"/>
      <c r="I14" s="30" t="n"/>
    </row>
    <row r="15" ht="22" customHeight="1">
      <c r="A15" s="30" t="n"/>
      <c r="B15" s="30" t="n"/>
      <c r="C15" s="30" t="n"/>
      <c r="D15" s="30">
        <f>IF(C15="","",LEN(C15))</f>
        <v/>
      </c>
      <c r="E15" s="30" t="n"/>
      <c r="F15" s="30">
        <f>IF(OR(D15="",E15=""),"",ROUND(D15/E15,2))</f>
        <v/>
      </c>
      <c r="G15" s="30">
        <f>IF(OR(F15="",$K$1="",$K$2=""),"",IF(AND(F15&gt;=$K$1,F15&lt;=$K$2),"OK","要調整"))</f>
        <v/>
      </c>
      <c r="H15" s="30" t="n"/>
      <c r="I15" s="30" t="n"/>
    </row>
    <row r="16" ht="22" customHeight="1">
      <c r="A16" s="30" t="n"/>
      <c r="B16" s="30" t="n"/>
      <c r="C16" s="30" t="n"/>
      <c r="D16" s="30">
        <f>IF(C16="","",LEN(C16))</f>
        <v/>
      </c>
      <c r="E16" s="30" t="n"/>
      <c r="F16" s="30">
        <f>IF(OR(D16="",E16=""),"",ROUND(D16/E16,2))</f>
        <v/>
      </c>
      <c r="G16" s="30">
        <f>IF(OR(F16="",$K$1="",$K$2=""),"",IF(AND(F16&gt;=$K$1,F16&lt;=$K$2),"OK","要調整"))</f>
        <v/>
      </c>
      <c r="H16" s="30" t="n"/>
      <c r="I16" s="30" t="n"/>
    </row>
    <row r="17" ht="22" customHeight="1">
      <c r="A17" s="30" t="n"/>
      <c r="B17" s="30" t="n"/>
      <c r="C17" s="30" t="n"/>
      <c r="D17" s="30">
        <f>IF(C17="","",LEN(C17))</f>
        <v/>
      </c>
      <c r="E17" s="30" t="n"/>
      <c r="F17" s="30">
        <f>IF(OR(D17="",E17=""),"",ROUND(D17/E17,2))</f>
        <v/>
      </c>
      <c r="G17" s="30">
        <f>IF(OR(F17="",$K$1="",$K$2=""),"",IF(AND(F17&gt;=$K$1,F17&lt;=$K$2),"OK","要調整"))</f>
        <v/>
      </c>
      <c r="H17" s="30" t="n"/>
      <c r="I17" s="30" t="n"/>
    </row>
    <row r="18" ht="22" customHeight="1">
      <c r="A18" s="30" t="n"/>
      <c r="B18" s="30" t="n"/>
      <c r="C18" s="30" t="n"/>
      <c r="D18" s="30">
        <f>IF(C18="","",LEN(C18))</f>
        <v/>
      </c>
      <c r="E18" s="30" t="n"/>
      <c r="F18" s="30">
        <f>IF(OR(D18="",E18=""),"",ROUND(D18/E18,2))</f>
        <v/>
      </c>
      <c r="G18" s="30">
        <f>IF(OR(F18="",$K$1="",$K$2=""),"",IF(AND(F18&gt;=$K$1,F18&lt;=$K$2),"OK","要調整"))</f>
        <v/>
      </c>
      <c r="H18" s="30" t="n"/>
      <c r="I18" s="30" t="n"/>
    </row>
    <row r="19" ht="22" customHeight="1">
      <c r="A19" s="30" t="n"/>
      <c r="B19" s="30" t="n"/>
      <c r="C19" s="30" t="n"/>
      <c r="D19" s="30">
        <f>IF(C19="","",LEN(C19))</f>
        <v/>
      </c>
      <c r="E19" s="30" t="n"/>
      <c r="F19" s="30">
        <f>IF(OR(D19="",E19=""),"",ROUND(D19/E19,2))</f>
        <v/>
      </c>
      <c r="G19" s="30">
        <f>IF(OR(F19="",$K$1="",$K$2=""),"",IF(AND(F19&gt;=$K$1,F19&lt;=$K$2),"OK","要調整"))</f>
        <v/>
      </c>
      <c r="H19" s="30" t="n"/>
      <c r="I19" s="30" t="n"/>
    </row>
    <row r="20" ht="22" customHeight="1">
      <c r="A20" s="30" t="n"/>
      <c r="B20" s="30" t="n"/>
      <c r="C20" s="30" t="n"/>
      <c r="D20" s="30">
        <f>IF(C20="","",LEN(C20))</f>
        <v/>
      </c>
      <c r="E20" s="30" t="n"/>
      <c r="F20" s="30">
        <f>IF(OR(D20="",E20=""),"",ROUND(D20/E20,2))</f>
        <v/>
      </c>
      <c r="G20" s="30">
        <f>IF(OR(F20="",$K$1="",$K$2=""),"",IF(AND(F20&gt;=$K$1,F20&lt;=$K$2),"OK","要調整"))</f>
        <v/>
      </c>
      <c r="H20" s="30" t="n"/>
      <c r="I20" s="30" t="n"/>
    </row>
    <row r="21" ht="22" customHeight="1">
      <c r="A21" s="30" t="n"/>
      <c r="B21" s="30" t="n"/>
      <c r="C21" s="30" t="n"/>
      <c r="D21" s="30">
        <f>IF(C21="","",LEN(C21))</f>
        <v/>
      </c>
      <c r="E21" s="30" t="n"/>
      <c r="F21" s="30">
        <f>IF(OR(D21="",E21=""),"",ROUND(D21/E21,2))</f>
        <v/>
      </c>
      <c r="G21" s="30">
        <f>IF(OR(F21="",$K$1="",$K$2=""),"",IF(AND(F21&gt;=$K$1,F21&lt;=$K$2),"OK","要調整"))</f>
        <v/>
      </c>
      <c r="H21" s="30" t="n"/>
      <c r="I21" s="30" t="n"/>
    </row>
    <row r="22" ht="22" customHeight="1">
      <c r="A22" s="30" t="n"/>
      <c r="B22" s="30" t="n"/>
      <c r="C22" s="30" t="n"/>
      <c r="D22" s="30">
        <f>IF(C22="","",LEN(C22))</f>
        <v/>
      </c>
      <c r="E22" s="30" t="n"/>
      <c r="F22" s="30">
        <f>IF(OR(D22="",E22=""),"",ROUND(D22/E22,2))</f>
        <v/>
      </c>
      <c r="G22" s="30">
        <f>IF(OR(F22="",$K$1="",$K$2=""),"",IF(AND(F22&gt;=$K$1,F22&lt;=$K$2),"OK","要調整"))</f>
        <v/>
      </c>
      <c r="H22" s="30" t="n"/>
      <c r="I22" s="30" t="n"/>
    </row>
    <row r="23" ht="22" customHeight="1">
      <c r="A23" s="30" t="n"/>
      <c r="B23" s="30" t="n"/>
      <c r="C23" s="30" t="n"/>
      <c r="D23" s="30">
        <f>IF(C23="","",LEN(C23))</f>
        <v/>
      </c>
      <c r="E23" s="30" t="n"/>
      <c r="F23" s="30">
        <f>IF(OR(D23="",E23=""),"",ROUND(D23/E23,2))</f>
        <v/>
      </c>
      <c r="G23" s="30">
        <f>IF(OR(F23="",$K$1="",$K$2=""),"",IF(AND(F23&gt;=$K$1,F23&lt;=$K$2),"OK","要調整"))</f>
        <v/>
      </c>
      <c r="H23" s="30" t="n"/>
      <c r="I23" s="30" t="n"/>
    </row>
    <row r="24" ht="22" customHeight="1">
      <c r="A24" s="30" t="n"/>
      <c r="B24" s="30" t="n"/>
      <c r="C24" s="30" t="n"/>
      <c r="D24" s="30">
        <f>IF(C24="","",LEN(C24))</f>
        <v/>
      </c>
      <c r="E24" s="30" t="n"/>
      <c r="F24" s="30">
        <f>IF(OR(D24="",E24=""),"",ROUND(D24/E24,2))</f>
        <v/>
      </c>
      <c r="G24" s="30">
        <f>IF(OR(F24="",$K$1="",$K$2=""),"",IF(AND(F24&gt;=$K$1,F24&lt;=$K$2),"OK","要調整"))</f>
        <v/>
      </c>
      <c r="H24" s="30" t="n"/>
      <c r="I24" s="30" t="n"/>
    </row>
    <row r="25" ht="22" customHeight="1">
      <c r="A25" s="30" t="n"/>
      <c r="B25" s="30" t="n"/>
      <c r="C25" s="30" t="n"/>
      <c r="D25" s="30">
        <f>IF(C25="","",LEN(C25))</f>
        <v/>
      </c>
      <c r="E25" s="30" t="n"/>
      <c r="F25" s="30">
        <f>IF(OR(D25="",E25=""),"",ROUND(D25/E25,2))</f>
        <v/>
      </c>
      <c r="G25" s="30">
        <f>IF(OR(F25="",$K$1="",$K$2=""),"",IF(AND(F25&gt;=$K$1,F25&lt;=$K$2),"OK","要調整"))</f>
        <v/>
      </c>
      <c r="H25" s="30" t="n"/>
      <c r="I25" s="30" t="n"/>
    </row>
    <row r="26" ht="22" customHeight="1">
      <c r="A26" s="30" t="n"/>
      <c r="B26" s="30" t="n"/>
      <c r="C26" s="30" t="n"/>
      <c r="D26" s="30">
        <f>IF(C26="","",LEN(C26))</f>
        <v/>
      </c>
      <c r="E26" s="30" t="n"/>
      <c r="F26" s="30">
        <f>IF(OR(D26="",E26=""),"",ROUND(D26/E26,2))</f>
        <v/>
      </c>
      <c r="G26" s="30">
        <f>IF(OR(F26="",$K$1="",$K$2=""),"",IF(AND(F26&gt;=$K$1,F26&lt;=$K$2),"OK","要調整"))</f>
        <v/>
      </c>
      <c r="H26" s="30" t="n"/>
      <c r="I26" s="30" t="n"/>
    </row>
    <row r="27" ht="22" customHeight="1">
      <c r="A27" s="30" t="n"/>
      <c r="B27" s="30" t="n"/>
      <c r="C27" s="30" t="n"/>
      <c r="D27" s="30">
        <f>IF(C27="","",LEN(C27))</f>
        <v/>
      </c>
      <c r="E27" s="30" t="n"/>
      <c r="F27" s="30">
        <f>IF(OR(D27="",E27=""),"",ROUND(D27/E27,2))</f>
        <v/>
      </c>
      <c r="G27" s="30">
        <f>IF(OR(F27="",$K$1="",$K$2=""),"",IF(AND(F27&gt;=$K$1,F27&lt;=$K$2),"OK","要調整"))</f>
        <v/>
      </c>
      <c r="H27" s="30" t="n"/>
      <c r="I27" s="30" t="n"/>
    </row>
    <row r="28" ht="22" customHeight="1">
      <c r="A28" s="30" t="n"/>
      <c r="B28" s="30" t="n"/>
      <c r="C28" s="30" t="n"/>
      <c r="D28" s="30">
        <f>IF(C28="","",LEN(C28))</f>
        <v/>
      </c>
      <c r="E28" s="30" t="n"/>
      <c r="F28" s="30">
        <f>IF(OR(D28="",E28=""),"",ROUND(D28/E28,2))</f>
        <v/>
      </c>
      <c r="G28" s="30">
        <f>IF(OR(F28="",$K$1="",$K$2=""),"",IF(AND(F28&gt;=$K$1,F28&lt;=$K$2),"OK","要調整"))</f>
        <v/>
      </c>
      <c r="H28" s="30" t="n"/>
      <c r="I28" s="30" t="n"/>
    </row>
    <row r="29" ht="22" customHeight="1">
      <c r="A29" s="30" t="n"/>
      <c r="B29" s="30" t="n"/>
      <c r="C29" s="30" t="n"/>
      <c r="D29" s="30">
        <f>IF(C29="","",LEN(C29))</f>
        <v/>
      </c>
      <c r="E29" s="30" t="n"/>
      <c r="F29" s="30">
        <f>IF(OR(D29="",E29=""),"",ROUND(D29/E29,2))</f>
        <v/>
      </c>
      <c r="G29" s="30">
        <f>IF(OR(F29="",$K$1="",$K$2=""),"",IF(AND(F29&gt;=$K$1,F29&lt;=$K$2),"OK","要調整"))</f>
        <v/>
      </c>
      <c r="H29" s="30" t="n"/>
      <c r="I29" s="30" t="n"/>
    </row>
    <row r="30" ht="22" customHeight="1">
      <c r="A30" s="30" t="n"/>
      <c r="B30" s="30" t="n"/>
      <c r="C30" s="30" t="n"/>
      <c r="D30" s="30">
        <f>IF(C30="","",LEN(C30))</f>
        <v/>
      </c>
      <c r="E30" s="30" t="n"/>
      <c r="F30" s="30">
        <f>IF(OR(D30="",E30=""),"",ROUND(D30/E30,2))</f>
        <v/>
      </c>
      <c r="G30" s="30">
        <f>IF(OR(F30="",$K$1="",$K$2=""),"",IF(AND(F30&gt;=$K$1,F30&lt;=$K$2),"OK","要調整"))</f>
        <v/>
      </c>
      <c r="H30" s="30" t="n"/>
      <c r="I30" s="30" t="n"/>
    </row>
    <row r="31" ht="22" customHeight="1">
      <c r="A31" s="30" t="n"/>
      <c r="B31" s="30" t="n"/>
      <c r="C31" s="30" t="n"/>
      <c r="D31" s="30">
        <f>IF(C31="","",LEN(C31))</f>
        <v/>
      </c>
      <c r="E31" s="30" t="n"/>
      <c r="F31" s="30">
        <f>IF(OR(D31="",E31=""),"",ROUND(D31/E31,2))</f>
        <v/>
      </c>
      <c r="G31" s="30">
        <f>IF(OR(F31="",$K$1="",$K$2=""),"",IF(AND(F31&gt;=$K$1,F31&lt;=$K$2),"OK","要調整"))</f>
        <v/>
      </c>
      <c r="H31" s="30" t="n"/>
      <c r="I31" s="30" t="n"/>
    </row>
    <row r="32" ht="22" customHeight="1">
      <c r="A32" s="30" t="n"/>
      <c r="B32" s="30" t="n"/>
      <c r="C32" s="30" t="n"/>
      <c r="D32" s="30">
        <f>IF(C32="","",LEN(C32))</f>
        <v/>
      </c>
      <c r="E32" s="30" t="n"/>
      <c r="F32" s="30">
        <f>IF(OR(D32="",E32=""),"",ROUND(D32/E32,2))</f>
        <v/>
      </c>
      <c r="G32" s="30">
        <f>IF(OR(F32="",$K$1="",$K$2=""),"",IF(AND(F32&gt;=$K$1,F32&lt;=$K$2),"OK","要調整"))</f>
        <v/>
      </c>
      <c r="H32" s="30" t="n"/>
      <c r="I32" s="30" t="n"/>
    </row>
    <row r="33" ht="22" customHeight="1">
      <c r="A33" s="30" t="n"/>
      <c r="B33" s="30" t="n"/>
      <c r="C33" s="30" t="n"/>
      <c r="D33" s="30">
        <f>IF(C33="","",LEN(C33))</f>
        <v/>
      </c>
      <c r="E33" s="30" t="n"/>
      <c r="F33" s="30">
        <f>IF(OR(D33="",E33=""),"",ROUND(D33/E33,2))</f>
        <v/>
      </c>
      <c r="G33" s="30">
        <f>IF(OR(F33="",$K$1="",$K$2=""),"",IF(AND(F33&gt;=$K$1,F33&lt;=$K$2),"OK","要調整"))</f>
        <v/>
      </c>
      <c r="H33" s="30" t="n"/>
      <c r="I33" s="30" t="n"/>
    </row>
    <row r="34" ht="22" customHeight="1">
      <c r="A34" s="30" t="n"/>
      <c r="B34" s="30" t="n"/>
      <c r="C34" s="30" t="n"/>
      <c r="D34" s="30">
        <f>IF(C34="","",LEN(C34))</f>
        <v/>
      </c>
      <c r="E34" s="30" t="n"/>
      <c r="F34" s="30">
        <f>IF(OR(D34="",E34=""),"",ROUND(D34/E34,2))</f>
        <v/>
      </c>
      <c r="G34" s="30">
        <f>IF(OR(F34="",$K$1="",$K$2=""),"",IF(AND(F34&gt;=$K$1,F34&lt;=$K$2),"OK","要調整"))</f>
        <v/>
      </c>
      <c r="H34" s="30" t="n"/>
      <c r="I34" s="30" t="n"/>
    </row>
    <row r="35" ht="22" customHeight="1">
      <c r="A35" s="30" t="n"/>
      <c r="B35" s="30" t="n"/>
      <c r="C35" s="30" t="n"/>
      <c r="D35" s="30">
        <f>IF(C35="","",LEN(C35))</f>
        <v/>
      </c>
      <c r="E35" s="30" t="n"/>
      <c r="F35" s="30">
        <f>IF(OR(D35="",E35=""),"",ROUND(D35/E35,2))</f>
        <v/>
      </c>
      <c r="G35" s="30">
        <f>IF(OR(F35="",$K$1="",$K$2=""),"",IF(AND(F35&gt;=$K$1,F35&lt;=$K$2),"OK","要調整"))</f>
        <v/>
      </c>
      <c r="H35" s="30" t="n"/>
      <c r="I35" s="30" t="n"/>
    </row>
    <row r="36" ht="22" customHeight="1">
      <c r="A36" s="30" t="n"/>
      <c r="B36" s="30" t="n"/>
      <c r="C36" s="30" t="n"/>
      <c r="D36" s="30">
        <f>IF(C36="","",LEN(C36))</f>
        <v/>
      </c>
      <c r="E36" s="30" t="n"/>
      <c r="F36" s="30">
        <f>IF(OR(D36="",E36=""),"",ROUND(D36/E36,2))</f>
        <v/>
      </c>
      <c r="G36" s="30">
        <f>IF(OR(F36="",$K$1="",$K$2=""),"",IF(AND(F36&gt;=$K$1,F36&lt;=$K$2),"OK","要調整"))</f>
        <v/>
      </c>
      <c r="H36" s="30" t="n"/>
      <c r="I36" s="30" t="n"/>
    </row>
    <row r="37" ht="22" customHeight="1">
      <c r="A37" s="30" t="n"/>
      <c r="B37" s="30" t="n"/>
      <c r="C37" s="30" t="n"/>
      <c r="D37" s="30">
        <f>IF(C37="","",LEN(C37))</f>
        <v/>
      </c>
      <c r="E37" s="30" t="n"/>
      <c r="F37" s="30">
        <f>IF(OR(D37="",E37=""),"",ROUND(D37/E37,2))</f>
        <v/>
      </c>
      <c r="G37" s="30">
        <f>IF(OR(F37="",$K$1="",$K$2=""),"",IF(AND(F37&gt;=$K$1,F37&lt;=$K$2),"OK","要調整"))</f>
        <v/>
      </c>
      <c r="H37" s="30" t="n"/>
      <c r="I37" s="30" t="n"/>
    </row>
    <row r="38" ht="22" customHeight="1">
      <c r="A38" s="30" t="n"/>
      <c r="B38" s="30" t="n"/>
      <c r="C38" s="30" t="n"/>
      <c r="D38" s="30">
        <f>IF(C38="","",LEN(C38))</f>
        <v/>
      </c>
      <c r="E38" s="30" t="n"/>
      <c r="F38" s="30">
        <f>IF(OR(D38="",E38=""),"",ROUND(D38/E38,2))</f>
        <v/>
      </c>
      <c r="G38" s="30">
        <f>IF(OR(F38="",$K$1="",$K$2=""),"",IF(AND(F38&gt;=$K$1,F38&lt;=$K$2),"OK","要調整"))</f>
        <v/>
      </c>
      <c r="H38" s="30" t="n"/>
      <c r="I38" s="30" t="n"/>
    </row>
    <row r="39" ht="22" customHeight="1">
      <c r="A39" s="30" t="n"/>
      <c r="B39" s="30" t="n"/>
      <c r="C39" s="30" t="n"/>
      <c r="D39" s="30">
        <f>IF(C39="","",LEN(C39))</f>
        <v/>
      </c>
      <c r="E39" s="30" t="n"/>
      <c r="F39" s="30">
        <f>IF(OR(D39="",E39=""),"",ROUND(D39/E39,2))</f>
        <v/>
      </c>
      <c r="G39" s="30">
        <f>IF(OR(F39="",$K$1="",$K$2=""),"",IF(AND(F39&gt;=$K$1,F39&lt;=$K$2),"OK","要調整"))</f>
        <v/>
      </c>
      <c r="H39" s="30" t="n"/>
      <c r="I39" s="30" t="n"/>
    </row>
    <row r="40" ht="22" customHeight="1">
      <c r="A40" s="30" t="n"/>
      <c r="B40" s="30" t="n"/>
      <c r="C40" s="30" t="n"/>
      <c r="D40" s="30">
        <f>IF(C40="","",LEN(C40))</f>
        <v/>
      </c>
      <c r="E40" s="30" t="n"/>
      <c r="F40" s="30">
        <f>IF(OR(D40="",E40=""),"",ROUND(D40/E40,2))</f>
        <v/>
      </c>
      <c r="G40" s="30">
        <f>IF(OR(F40="",$K$1="",$K$2=""),"",IF(AND(F40&gt;=$K$1,F40&lt;=$K$2),"OK","要調整"))</f>
        <v/>
      </c>
      <c r="H40" s="30" t="n"/>
      <c r="I40" s="30" t="n"/>
    </row>
    <row r="41" ht="22" customHeight="1">
      <c r="A41" s="30" t="n"/>
      <c r="B41" s="30" t="n"/>
      <c r="C41" s="30" t="n"/>
      <c r="D41" s="30">
        <f>IF(C41="","",LEN(C41))</f>
        <v/>
      </c>
      <c r="E41" s="30" t="n"/>
      <c r="F41" s="30">
        <f>IF(OR(D41="",E41=""),"",ROUND(D41/E41,2))</f>
        <v/>
      </c>
      <c r="G41" s="30">
        <f>IF(OR(F41="",$K$1="",$K$2=""),"",IF(AND(F41&gt;=$K$1,F41&lt;=$K$2),"OK","要調整"))</f>
        <v/>
      </c>
      <c r="H41" s="30" t="n"/>
      <c r="I41" s="30" t="n"/>
    </row>
    <row r="42" ht="22" customHeight="1">
      <c r="A42" s="30" t="n"/>
      <c r="B42" s="30" t="n"/>
      <c r="C42" s="30" t="n"/>
      <c r="D42" s="30">
        <f>IF(C42="","",LEN(C42))</f>
        <v/>
      </c>
      <c r="E42" s="30" t="n"/>
      <c r="F42" s="30">
        <f>IF(OR(D42="",E42=""),"",ROUND(D42/E42,2))</f>
        <v/>
      </c>
      <c r="G42" s="30">
        <f>IF(OR(F42="",$K$1="",$K$2=""),"",IF(AND(F42&gt;=$K$1,F42&lt;=$K$2),"OK","要調整"))</f>
        <v/>
      </c>
      <c r="H42" s="30" t="n"/>
      <c r="I42" s="30" t="n"/>
    </row>
  </sheetData>
  <conditionalFormatting sqref="A2:K42">
    <cfRule type="expression" priority="900" dxfId="0">
      <formula>AND(MOD(ROW(),2)=0,$A2&lt;&gt;"")</formula>
    </cfRule>
  </conditionalFormatting>
  <conditionalFormatting sqref="G2:G42">
    <cfRule type="cellIs" priority="2" operator="equal" dxfId="1" stopIfTrue="1">
      <formula>"完了"</formula>
    </cfRule>
    <cfRule type="cellIs" priority="3" operator="equal" dxfId="1" stopIfTrue="1">
      <formula>"反映済み"</formula>
    </cfRule>
    <cfRule type="cellIs" priority="4" operator="equal" dxfId="1" stopIfTrue="1">
      <formula>"公開済み"</formula>
    </cfRule>
    <cfRule type="cellIs" priority="5" operator="equal" dxfId="1" stopIfTrue="1">
      <formula>"配信中"</formula>
    </cfRule>
    <cfRule type="cellIs" priority="6" operator="equal" dxfId="1" stopIfTrue="1">
      <formula>"OK"</formula>
    </cfRule>
    <cfRule type="cellIs" priority="7" operator="equal" dxfId="1" stopIfTrue="1">
      <formula>"一致"</formula>
    </cfRule>
    <cfRule type="cellIs" priority="8" operator="equal" dxfId="1" stopIfTrue="1">
      <formula>"可"</formula>
    </cfRule>
    <cfRule type="cellIs" priority="9" operator="equal" dxfId="1" stopIfTrue="1">
      <formula>"妥当な追加"</formula>
    </cfRule>
    <cfRule type="cellIs" priority="10" operator="equal" dxfId="1" stopIfTrue="1">
      <formula>"似た人なし"</formula>
    </cfRule>
    <cfRule type="cellIs" priority="11" operator="equal" dxfId="2" stopIfTrue="1">
      <formula>"制作中"</formula>
    </cfRule>
    <cfRule type="cellIs" priority="12" operator="equal" dxfId="2" stopIfTrue="1">
      <formula>"確認待ち"</formula>
    </cfRule>
    <cfRule type="cellIs" priority="13" operator="equal" dxfId="2" stopIfTrue="1">
      <formula>"修正中"</formula>
    </cfRule>
    <cfRule type="cellIs" priority="14" operator="equal" dxfId="2" stopIfTrue="1">
      <formula>"修正"</formula>
    </cfRule>
    <cfRule type="cellIs" priority="15" operator="equal" dxfId="2" stopIfTrue="1">
      <formula>"要調整"</formula>
    </cfRule>
    <cfRule type="cellIs" priority="16" operator="equal" dxfId="2" stopIfTrue="1">
      <formula>"部分一致"</formula>
    </cfRule>
    <cfRule type="cellIs" priority="17" operator="equal" dxfId="2" stopIfTrue="1">
      <formula>"要確認"</formula>
    </cfRule>
    <cfRule type="cellIs" priority="18" operator="equal" dxfId="2" stopIfTrue="1">
      <formula>"保留"</formula>
    </cfRule>
    <cfRule type="cellIs" priority="19" operator="equal" dxfId="2" stopIfTrue="1">
      <formula>"厳しすぎ"</formula>
    </cfRule>
    <cfRule type="cellIs" priority="20" operator="equal" dxfId="2" stopIfTrue="1">
      <formula>"合成不可"</formula>
    </cfRule>
    <cfRule type="cellIs" priority="21" operator="equal" dxfId="3" stopIfTrue="1">
      <formula>"NG"</formula>
    </cfRule>
    <cfRule type="cellIs" priority="22" operator="equal" dxfId="3" stopIfTrue="1">
      <formula>"見落とし"</formula>
    </cfRule>
    <cfRule type="cellIs" priority="23" operator="equal" dxfId="3" stopIfTrue="1">
      <formula>"使用不可"</formula>
    </cfRule>
    <cfRule type="cellIs" priority="24" operator="equal" dxfId="3" stopIfTrue="1">
      <formula>"やり直し"</formula>
    </cfRule>
    <cfRule type="cellIs" priority="25" operator="equal" dxfId="3" stopIfTrue="1">
      <formula>"誤り"</formula>
    </cfRule>
    <cfRule type="cellIs" priority="26" operator="equal" dxfId="3" stopIfTrue="1">
      <formula>"停止"</formula>
    </cfRule>
    <cfRule type="cellIs" priority="27" operator="equal" dxfId="4" stopIfTrue="1">
      <formula>"未着手"</formula>
    </cfRule>
    <cfRule type="cellIs" priority="28" operator="equal" dxfId="4" stopIfTrue="1">
      <formula>"新規設定"</formula>
    </cfRule>
    <cfRule type="cellIs" priority="29" operator="equal" dxfId="4" stopIfTrue="1">
      <formula>"未確認"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2E5C8A"/>
    <outlinePr summaryBelow="1" summaryRight="1"/>
    <pageSetUpPr/>
  </sheetPr>
  <dimension ref="A1:G43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20" customWidth="1" min="3" max="3"/>
    <col width="12" customWidth="1" min="4" max="4"/>
    <col width="12" customWidth="1" min="5" max="5"/>
    <col width="40" customWidth="1" min="6" max="6"/>
    <col width="8" customWidth="1" min="7" max="7"/>
  </cols>
  <sheetData>
    <row r="1" ht="30" customHeight="1">
      <c r="A1" s="27" t="inlineStr">
        <is>
          <t>原稿の行</t>
        </is>
      </c>
      <c r="B1" s="27" t="inlineStr">
        <is>
          <t>テイク</t>
        </is>
      </c>
      <c r="C1" s="27" t="inlineStr">
        <is>
          <t>声・エンジン</t>
        </is>
      </c>
      <c r="D1" s="27" t="inlineStr">
        <is>
          <t>音声の長さ（秒）</t>
        </is>
      </c>
      <c r="E1" s="27" t="inlineStr">
        <is>
          <t>無音の割合</t>
        </is>
      </c>
      <c r="F1" s="27" t="inlineStr">
        <is>
          <t>聞いた印象</t>
        </is>
      </c>
      <c r="G1" s="27" t="inlineStr">
        <is>
          <t>採用</t>
        </is>
      </c>
    </row>
    <row r="2" ht="22" customHeight="1">
      <c r="A2" s="32" t="n">
        <v>1</v>
      </c>
      <c r="B2" s="32" t="n">
        <v>1</v>
      </c>
      <c r="C2" s="32" t="inlineStr">
        <is>
          <t>例：声A</t>
        </is>
      </c>
      <c r="D2" s="32" t="n">
        <v>3.2</v>
      </c>
      <c r="E2" s="32" t="inlineStr">
        <is>
          <t>例：12%</t>
        </is>
      </c>
      <c r="F2" s="32" t="inlineStr">
        <is>
          <t>例：語尾が自然</t>
        </is>
      </c>
      <c r="G2" s="32" t="inlineStr">
        <is>
          <t>○</t>
        </is>
      </c>
    </row>
    <row r="3" ht="22" customHeight="1">
      <c r="A3" s="32" t="n">
        <v>1</v>
      </c>
      <c r="B3" s="32" t="n">
        <v>2</v>
      </c>
      <c r="C3" s="32" t="inlineStr">
        <is>
          <t>例：声A</t>
        </is>
      </c>
      <c r="D3" s="32" t="n">
        <v>3.6</v>
      </c>
      <c r="E3" s="32" t="inlineStr">
        <is>
          <t>例：21%</t>
        </is>
      </c>
      <c r="F3" s="32" t="inlineStr">
        <is>
          <t>例：間が長く片言に聞こえる</t>
        </is>
      </c>
      <c r="G3" s="32" t="inlineStr"/>
    </row>
    <row r="4" ht="22" customHeight="1">
      <c r="A4" s="30" t="n"/>
      <c r="B4" s="30" t="n"/>
      <c r="C4" s="30" t="n"/>
      <c r="D4" s="30" t="n"/>
      <c r="E4" s="30" t="n"/>
      <c r="F4" s="30" t="n"/>
      <c r="G4" s="30" t="n"/>
    </row>
    <row r="5" ht="22" customHeight="1">
      <c r="A5" s="30" t="n"/>
      <c r="B5" s="30" t="n"/>
      <c r="C5" s="30" t="n"/>
      <c r="D5" s="30" t="n"/>
      <c r="E5" s="30" t="n"/>
      <c r="F5" s="30" t="n"/>
      <c r="G5" s="30" t="n"/>
    </row>
    <row r="6" ht="22" customHeight="1">
      <c r="A6" s="30" t="n"/>
      <c r="B6" s="30" t="n"/>
      <c r="C6" s="30" t="n"/>
      <c r="D6" s="30" t="n"/>
      <c r="E6" s="30" t="n"/>
      <c r="F6" s="30" t="n"/>
      <c r="G6" s="30" t="n"/>
    </row>
    <row r="7" ht="22" customHeight="1">
      <c r="A7" s="30" t="n"/>
      <c r="B7" s="30" t="n"/>
      <c r="C7" s="30" t="n"/>
      <c r="D7" s="30" t="n"/>
      <c r="E7" s="30" t="n"/>
      <c r="F7" s="30" t="n"/>
      <c r="G7" s="30" t="n"/>
    </row>
    <row r="8" ht="22" customHeight="1">
      <c r="A8" s="30" t="n"/>
      <c r="B8" s="30" t="n"/>
      <c r="C8" s="30" t="n"/>
      <c r="D8" s="30" t="n"/>
      <c r="E8" s="30" t="n"/>
      <c r="F8" s="30" t="n"/>
      <c r="G8" s="30" t="n"/>
    </row>
    <row r="9" ht="22" customHeight="1">
      <c r="A9" s="30" t="n"/>
      <c r="B9" s="30" t="n"/>
      <c r="C9" s="30" t="n"/>
      <c r="D9" s="30" t="n"/>
      <c r="E9" s="30" t="n"/>
      <c r="F9" s="30" t="n"/>
      <c r="G9" s="30" t="n"/>
    </row>
    <row r="10" ht="22" customHeight="1">
      <c r="A10" s="30" t="n"/>
      <c r="B10" s="30" t="n"/>
      <c r="C10" s="30" t="n"/>
      <c r="D10" s="30" t="n"/>
      <c r="E10" s="30" t="n"/>
      <c r="F10" s="30" t="n"/>
      <c r="G10" s="30" t="n"/>
    </row>
    <row r="11" ht="22" customHeight="1">
      <c r="A11" s="30" t="n"/>
      <c r="B11" s="30" t="n"/>
      <c r="C11" s="30" t="n"/>
      <c r="D11" s="30" t="n"/>
      <c r="E11" s="30" t="n"/>
      <c r="F11" s="30" t="n"/>
      <c r="G11" s="30" t="n"/>
    </row>
    <row r="12" ht="22" customHeight="1">
      <c r="A12" s="30" t="n"/>
      <c r="B12" s="30" t="n"/>
      <c r="C12" s="30" t="n"/>
      <c r="D12" s="30" t="n"/>
      <c r="E12" s="30" t="n"/>
      <c r="F12" s="30" t="n"/>
      <c r="G12" s="30" t="n"/>
    </row>
    <row r="13" ht="22" customHeight="1">
      <c r="A13" s="30" t="n"/>
      <c r="B13" s="30" t="n"/>
      <c r="C13" s="30" t="n"/>
      <c r="D13" s="30" t="n"/>
      <c r="E13" s="30" t="n"/>
      <c r="F13" s="30" t="n"/>
      <c r="G13" s="30" t="n"/>
    </row>
    <row r="14" ht="22" customHeight="1">
      <c r="A14" s="30" t="n"/>
      <c r="B14" s="30" t="n"/>
      <c r="C14" s="30" t="n"/>
      <c r="D14" s="30" t="n"/>
      <c r="E14" s="30" t="n"/>
      <c r="F14" s="30" t="n"/>
      <c r="G14" s="30" t="n"/>
    </row>
    <row r="15" ht="22" customHeight="1">
      <c r="A15" s="30" t="n"/>
      <c r="B15" s="30" t="n"/>
      <c r="C15" s="30" t="n"/>
      <c r="D15" s="30" t="n"/>
      <c r="E15" s="30" t="n"/>
      <c r="F15" s="30" t="n"/>
      <c r="G15" s="30" t="n"/>
    </row>
    <row r="16" ht="22" customHeight="1">
      <c r="A16" s="30" t="n"/>
      <c r="B16" s="30" t="n"/>
      <c r="C16" s="30" t="n"/>
      <c r="D16" s="30" t="n"/>
      <c r="E16" s="30" t="n"/>
      <c r="F16" s="30" t="n"/>
      <c r="G16" s="30" t="n"/>
    </row>
    <row r="17" ht="22" customHeight="1">
      <c r="A17" s="30" t="n"/>
      <c r="B17" s="30" t="n"/>
      <c r="C17" s="30" t="n"/>
      <c r="D17" s="30" t="n"/>
      <c r="E17" s="30" t="n"/>
      <c r="F17" s="30" t="n"/>
      <c r="G17" s="30" t="n"/>
    </row>
    <row r="18" ht="22" customHeight="1">
      <c r="A18" s="30" t="n"/>
      <c r="B18" s="30" t="n"/>
      <c r="C18" s="30" t="n"/>
      <c r="D18" s="30" t="n"/>
      <c r="E18" s="30" t="n"/>
      <c r="F18" s="30" t="n"/>
      <c r="G18" s="30" t="n"/>
    </row>
    <row r="19" ht="22" customHeight="1">
      <c r="A19" s="30" t="n"/>
      <c r="B19" s="30" t="n"/>
      <c r="C19" s="30" t="n"/>
      <c r="D19" s="30" t="n"/>
      <c r="E19" s="30" t="n"/>
      <c r="F19" s="30" t="n"/>
      <c r="G19" s="30" t="n"/>
    </row>
    <row r="20" ht="22" customHeight="1">
      <c r="A20" s="30" t="n"/>
      <c r="B20" s="30" t="n"/>
      <c r="C20" s="30" t="n"/>
      <c r="D20" s="30" t="n"/>
      <c r="E20" s="30" t="n"/>
      <c r="F20" s="30" t="n"/>
      <c r="G20" s="30" t="n"/>
    </row>
    <row r="21" ht="22" customHeight="1">
      <c r="A21" s="30" t="n"/>
      <c r="B21" s="30" t="n"/>
      <c r="C21" s="30" t="n"/>
      <c r="D21" s="30" t="n"/>
      <c r="E21" s="30" t="n"/>
      <c r="F21" s="30" t="n"/>
      <c r="G21" s="30" t="n"/>
    </row>
    <row r="22" ht="22" customHeight="1">
      <c r="A22" s="30" t="n"/>
      <c r="B22" s="30" t="n"/>
      <c r="C22" s="30" t="n"/>
      <c r="D22" s="30" t="n"/>
      <c r="E22" s="30" t="n"/>
      <c r="F22" s="30" t="n"/>
      <c r="G22" s="30" t="n"/>
    </row>
    <row r="23" ht="22" customHeight="1">
      <c r="A23" s="30" t="n"/>
      <c r="B23" s="30" t="n"/>
      <c r="C23" s="30" t="n"/>
      <c r="D23" s="30" t="n"/>
      <c r="E23" s="30" t="n"/>
      <c r="F23" s="30" t="n"/>
      <c r="G23" s="30" t="n"/>
    </row>
    <row r="24" ht="22" customHeight="1">
      <c r="A24" s="30" t="n"/>
      <c r="B24" s="30" t="n"/>
      <c r="C24" s="30" t="n"/>
      <c r="D24" s="30" t="n"/>
      <c r="E24" s="30" t="n"/>
      <c r="F24" s="30" t="n"/>
      <c r="G24" s="30" t="n"/>
    </row>
    <row r="25" ht="22" customHeight="1">
      <c r="A25" s="30" t="n"/>
      <c r="B25" s="30" t="n"/>
      <c r="C25" s="30" t="n"/>
      <c r="D25" s="30" t="n"/>
      <c r="E25" s="30" t="n"/>
      <c r="F25" s="30" t="n"/>
      <c r="G25" s="30" t="n"/>
    </row>
    <row r="26" ht="22" customHeight="1">
      <c r="A26" s="30" t="n"/>
      <c r="B26" s="30" t="n"/>
      <c r="C26" s="30" t="n"/>
      <c r="D26" s="30" t="n"/>
      <c r="E26" s="30" t="n"/>
      <c r="F26" s="30" t="n"/>
      <c r="G26" s="30" t="n"/>
    </row>
    <row r="27" ht="22" customHeight="1">
      <c r="A27" s="30" t="n"/>
      <c r="B27" s="30" t="n"/>
      <c r="C27" s="30" t="n"/>
      <c r="D27" s="30" t="n"/>
      <c r="E27" s="30" t="n"/>
      <c r="F27" s="30" t="n"/>
      <c r="G27" s="30" t="n"/>
    </row>
    <row r="28" ht="22" customHeight="1">
      <c r="A28" s="30" t="n"/>
      <c r="B28" s="30" t="n"/>
      <c r="C28" s="30" t="n"/>
      <c r="D28" s="30" t="n"/>
      <c r="E28" s="30" t="n"/>
      <c r="F28" s="30" t="n"/>
      <c r="G28" s="30" t="n"/>
    </row>
    <row r="29" ht="22" customHeight="1">
      <c r="A29" s="30" t="n"/>
      <c r="B29" s="30" t="n"/>
      <c r="C29" s="30" t="n"/>
      <c r="D29" s="30" t="n"/>
      <c r="E29" s="30" t="n"/>
      <c r="F29" s="30" t="n"/>
      <c r="G29" s="30" t="n"/>
    </row>
    <row r="30" ht="22" customHeight="1">
      <c r="A30" s="30" t="n"/>
      <c r="B30" s="30" t="n"/>
      <c r="C30" s="30" t="n"/>
      <c r="D30" s="30" t="n"/>
      <c r="E30" s="30" t="n"/>
      <c r="F30" s="30" t="n"/>
      <c r="G30" s="30" t="n"/>
    </row>
    <row r="31" ht="22" customHeight="1">
      <c r="A31" s="30" t="n"/>
      <c r="B31" s="30" t="n"/>
      <c r="C31" s="30" t="n"/>
      <c r="D31" s="30" t="n"/>
      <c r="E31" s="30" t="n"/>
      <c r="F31" s="30" t="n"/>
      <c r="G31" s="30" t="n"/>
    </row>
    <row r="32" ht="22" customHeight="1">
      <c r="A32" s="30" t="n"/>
      <c r="B32" s="30" t="n"/>
      <c r="C32" s="30" t="n"/>
      <c r="D32" s="30" t="n"/>
      <c r="E32" s="30" t="n"/>
      <c r="F32" s="30" t="n"/>
      <c r="G32" s="30" t="n"/>
    </row>
    <row r="33" ht="22" customHeight="1">
      <c r="A33" s="30" t="n"/>
      <c r="B33" s="30" t="n"/>
      <c r="C33" s="30" t="n"/>
      <c r="D33" s="30" t="n"/>
      <c r="E33" s="30" t="n"/>
      <c r="F33" s="30" t="n"/>
      <c r="G33" s="30" t="n"/>
    </row>
    <row r="34" ht="22" customHeight="1">
      <c r="A34" s="30" t="n"/>
      <c r="B34" s="30" t="n"/>
      <c r="C34" s="30" t="n"/>
      <c r="D34" s="30" t="n"/>
      <c r="E34" s="30" t="n"/>
      <c r="F34" s="30" t="n"/>
      <c r="G34" s="30" t="n"/>
    </row>
    <row r="35" ht="22" customHeight="1">
      <c r="A35" s="30" t="n"/>
      <c r="B35" s="30" t="n"/>
      <c r="C35" s="30" t="n"/>
      <c r="D35" s="30" t="n"/>
      <c r="E35" s="30" t="n"/>
      <c r="F35" s="30" t="n"/>
      <c r="G35" s="30" t="n"/>
    </row>
    <row r="36" ht="22" customHeight="1">
      <c r="A36" s="30" t="n"/>
      <c r="B36" s="30" t="n"/>
      <c r="C36" s="30" t="n"/>
      <c r="D36" s="30" t="n"/>
      <c r="E36" s="30" t="n"/>
      <c r="F36" s="30" t="n"/>
      <c r="G36" s="30" t="n"/>
    </row>
    <row r="37" ht="22" customHeight="1">
      <c r="A37" s="30" t="n"/>
      <c r="B37" s="30" t="n"/>
      <c r="C37" s="30" t="n"/>
      <c r="D37" s="30" t="n"/>
      <c r="E37" s="30" t="n"/>
      <c r="F37" s="30" t="n"/>
      <c r="G37" s="30" t="n"/>
    </row>
    <row r="38" ht="22" customHeight="1">
      <c r="A38" s="30" t="n"/>
      <c r="B38" s="30" t="n"/>
      <c r="C38" s="30" t="n"/>
      <c r="D38" s="30" t="n"/>
      <c r="E38" s="30" t="n"/>
      <c r="F38" s="30" t="n"/>
      <c r="G38" s="30" t="n"/>
    </row>
    <row r="39" ht="22" customHeight="1">
      <c r="A39" s="30" t="n"/>
      <c r="B39" s="30" t="n"/>
      <c r="C39" s="30" t="n"/>
      <c r="D39" s="30" t="n"/>
      <c r="E39" s="30" t="n"/>
      <c r="F39" s="30" t="n"/>
      <c r="G39" s="30" t="n"/>
    </row>
    <row r="40" ht="22" customHeight="1">
      <c r="A40" s="30" t="n"/>
      <c r="B40" s="30" t="n"/>
      <c r="C40" s="30" t="n"/>
      <c r="D40" s="30" t="n"/>
      <c r="E40" s="30" t="n"/>
      <c r="F40" s="30" t="n"/>
      <c r="G40" s="30" t="n"/>
    </row>
    <row r="41" ht="22" customHeight="1">
      <c r="A41" s="30" t="n"/>
      <c r="B41" s="30" t="n"/>
      <c r="C41" s="30" t="n"/>
      <c r="D41" s="30" t="n"/>
      <c r="E41" s="30" t="n"/>
      <c r="F41" s="30" t="n"/>
      <c r="G41" s="30" t="n"/>
    </row>
    <row r="42" ht="22" customHeight="1">
      <c r="A42" s="30" t="n"/>
      <c r="B42" s="30" t="n"/>
      <c r="C42" s="30" t="n"/>
      <c r="D42" s="30" t="n"/>
      <c r="E42" s="30" t="n"/>
      <c r="F42" s="30" t="n"/>
      <c r="G42" s="30" t="n"/>
    </row>
    <row r="43" ht="22" customHeight="1">
      <c r="A43" s="30" t="n"/>
      <c r="B43" s="30" t="n"/>
      <c r="C43" s="30" t="n"/>
      <c r="D43" s="30" t="n"/>
      <c r="E43" s="30" t="n"/>
      <c r="F43" s="30" t="n"/>
      <c r="G43" s="30" t="n"/>
    </row>
  </sheetData>
  <conditionalFormatting sqref="A2:G43">
    <cfRule type="expression" priority="900" dxfId="0">
      <formula>AND(MOD(ROW(),2)=0,$A2&lt;&gt;"")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E5C8A"/>
    <outlinePr summaryBelow="1" summaryRight="1"/>
    <pageSetUpPr/>
  </sheetPr>
  <dimension ref="A1:A13"/>
  <sheetViews>
    <sheetView zoomScale="110"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8" t="inlineStr">
        <is>
          <t>【原稿】</t>
        </is>
      </c>
    </row>
    <row r="2">
      <c r="A2" s="9" t="inlineStr">
        <is>
          <t>□ 体言止めが続いていない（「〜ます／〜です」で閉じている）</t>
        </is>
      </c>
    </row>
    <row r="3">
      <c r="A3" s="9" t="inlineStr">
        <is>
          <t>□ 数字は算用数字。読み間違えやすい助数詞は読み上げ用だけかなにする</t>
        </is>
      </c>
    </row>
    <row r="4">
      <c r="A4" s="9" t="inlineStr">
        <is>
          <t>□ 固有名詞・ブランド名の読みを確認した</t>
        </is>
      </c>
    </row>
    <row r="5">
      <c r="A5" s="9" t="inlineStr">
        <is>
          <t>□ 1文が長すぎない</t>
        </is>
      </c>
    </row>
    <row r="6">
      <c r="A6" s="8" t="inlineStr">
        <is>
          <t>【生成】</t>
        </is>
      </c>
    </row>
    <row r="7">
      <c r="A7" s="9" t="inlineStr">
        <is>
          <t>□ 同じ原稿で複数テイクを作り、比べた</t>
        </is>
      </c>
    </row>
    <row r="8">
      <c r="A8" s="9" t="inlineStr">
        <is>
          <t>□ 字/秒が目標の範囲に入っている</t>
        </is>
      </c>
    </row>
    <row r="9">
      <c r="A9" s="9" t="inlineStr">
        <is>
          <t>□ 不自然な間（無音）が多いテイクを外した</t>
        </is>
      </c>
    </row>
    <row r="10">
      <c r="A10" s="8" t="inlineStr">
        <is>
          <t>【仕上げ】</t>
        </is>
      </c>
    </row>
    <row r="11">
      <c r="A11" s="9" t="inlineStr">
        <is>
          <t>□ 語尾が切れていない（行の切れ目は無音の真ん中で切る）</t>
        </is>
      </c>
    </row>
    <row r="12">
      <c r="A12" s="9" t="inlineStr">
        <is>
          <t>□ 読み上げ内容を音声認識で原稿と照合した</t>
        </is>
      </c>
    </row>
    <row r="13">
      <c r="A13" s="9" t="inlineStr">
        <is>
          <t>□ 音声合成の利用規約（商用利用・クレジット表記）を確認した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LIF Tech（株式会社LIFRELL）</dc:creator>
  <dcterms:created xmlns:dcterms="http://purl.org/dc/terms/" xmlns:xsi="http://www.w3.org/2001/XMLSchema-instance" xsi:type="dcterms:W3CDTF">2026-10-11T13:14:29Z</dcterms:created>
  <dcterms:modified xmlns:dcterms="http://purl.org/dc/terms/" xmlns:xsi="http://www.w3.org/2001/XMLSchema-instance" xsi:type="dcterms:W3CDTF">2026-10-11T14:02:34Z</dcterms:modified>
  <cp:lastModifiedBy>LIF Tech</cp:lastModifiedBy>
</cp:coreProperties>
</file>