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4.xml" ContentType="application/vnd.openxmlformats-officedocument.spreadsheetml.comments+xml"/>
  <Override PartName="/xl/worksheets/sheet8.xml" ContentType="application/vnd.openxmlformats-officedocument.spreadsheetml.worksheet+xml"/>
  <Override PartName="/xl/comments/comment5.xml" ContentType="application/vnd.openxmlformats-officedocument.spreadsheetml.comments+xml"/>
  <Override PartName="/xl/worksheets/sheet9.xml" ContentType="application/vnd.openxmlformats-officedocument.spreadsheetml.worksheet+xml"/>
  <Override PartName="/xl/comments/comment6.xml" ContentType="application/vnd.openxmlformats-officedocument.spreadsheetml.comments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① はじめに" sheetId="1" state="visible" r:id="rId1"/>
    <sheet xmlns:r="http://schemas.openxmlformats.org/officeDocument/2006/relationships" name="② 記入例" sheetId="2" state="visible" r:id="rId2"/>
    <sheet xmlns:r="http://schemas.openxmlformats.org/officeDocument/2006/relationships" name="②-調査記録の記入例" sheetId="3" state="visible" r:id="rId3"/>
    <sheet xmlns:r="http://schemas.openxmlformats.org/officeDocument/2006/relationships" name="②-集計の記入例" sheetId="4" state="visible" r:id="rId4"/>
    <sheet xmlns:r="http://schemas.openxmlformats.org/officeDocument/2006/relationships" name="②-調査設計の記入例" sheetId="5" state="visible" r:id="rId5"/>
    <sheet xmlns:r="http://schemas.openxmlformats.org/officeDocument/2006/relationships" name="③ 調査設計" sheetId="6" state="visible" r:id="rId6"/>
    <sheet xmlns:r="http://schemas.openxmlformats.org/officeDocument/2006/relationships" name="④ 質問リスト" sheetId="7" state="visible" r:id="rId7"/>
    <sheet xmlns:r="http://schemas.openxmlformats.org/officeDocument/2006/relationships" name="⑤ 調査記録" sheetId="8" state="visible" r:id="rId8"/>
    <sheet xmlns:r="http://schemas.openxmlformats.org/officeDocument/2006/relationships" name="⑥ 集計" sheetId="9" state="visible" r:id="rId9"/>
    <sheet xmlns:r="http://schemas.openxmlformats.org/officeDocument/2006/relationships" name="⑦ 結果を伝えるときの注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0.0%"/>
  </numFmts>
  <fonts count="1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C0392B"/>
    </font>
    <font>
      <b val="1"/>
      <color rgb="002E5C8A"/>
    </font>
    <font>
      <color rgb="00666666"/>
      <sz val="10"/>
    </font>
    <font>
      <b val="1"/>
    </font>
    <font>
      <i val="1"/>
      <color rgb="008A8A8A"/>
    </font>
    <font>
      <b val="1"/>
      <color rgb="00FFFFFF"/>
      <sz val="18"/>
    </font>
    <font>
      <color rgb="00333333"/>
      <sz val="12"/>
    </font>
    <font>
      <b val="1"/>
      <color rgb="002E5C8A"/>
      <sz val="13"/>
    </font>
    <font>
      <b val="1"/>
      <color rgb="00E8833A"/>
    </font>
    <font>
      <sz val="11"/>
    </font>
    <font>
      <b val="1"/>
      <color rgb="00FFFFFF"/>
      <sz val="9"/>
    </font>
    <font>
      <color rgb="00444444"/>
      <sz val="11"/>
    </font>
    <font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2E5C8A"/>
      </patternFill>
    </fill>
    <fill>
      <patternFill patternType="solid">
        <fgColor rgb="00FFF8EC"/>
      </patternFill>
    </fill>
    <fill>
      <patternFill patternType="solid">
        <fgColor rgb="00EAF2FA"/>
      </patternFill>
    </fill>
    <fill>
      <patternFill patternType="solid">
        <fgColor rgb="00E8833A"/>
      </patternFill>
    </fill>
  </fills>
  <borders count="6">
    <border>
      <left/>
      <right/>
      <top/>
      <bottom/>
      <diagonal/>
    </border>
    <border>
      <left style="thin">
        <color rgb="00D5DFEA"/>
      </left>
      <right style="thin">
        <color rgb="00D5DFEA"/>
      </right>
      <top style="thin">
        <color rgb="00D5DFEA"/>
      </top>
      <bottom style="thin">
        <color rgb="00D5DFEA"/>
      </bottom>
    </border>
    <border>
      <left/>
      <right/>
      <top style="thin">
        <color rgb="00D5DFEA"/>
      </top>
      <bottom/>
      <diagonal/>
    </border>
    <border>
      <left/>
      <right style="thin">
        <color rgb="00D5DFEA"/>
      </right>
      <top style="thin">
        <color rgb="00D5DFEA"/>
      </top>
      <bottom/>
      <diagonal/>
    </border>
    <border>
      <left/>
      <right/>
      <top style="thin">
        <color rgb="00D5DFEA"/>
      </top>
      <bottom style="thin">
        <color rgb="00D5DFEA"/>
      </bottom>
      <diagonal/>
    </border>
    <border>
      <left/>
      <right style="thin">
        <color rgb="00D5DFEA"/>
      </right>
      <top style="thin">
        <color rgb="00D5DFEA"/>
      </top>
      <bottom style="thin">
        <color rgb="00D5DFEA"/>
      </bottom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7" fillId="2" borderId="0" applyAlignment="1" pivotButton="0" quotePrefix="0" xfId="0">
      <alignment vertical="center" indent="1"/>
    </xf>
    <xf numFmtId="0" fontId="8" fillId="4" borderId="0" applyAlignment="1" pivotButton="0" quotePrefix="0" xfId="0">
      <alignment vertical="center" wrapText="1" indent="1"/>
    </xf>
    <xf numFmtId="0" fontId="9" fillId="0" borderId="0" pivotButton="0" quotePrefix="0" xfId="0"/>
    <xf numFmtId="0" fontId="10" fillId="0" borderId="0" applyAlignment="1" pivotButton="0" quotePrefix="0" xfId="0">
      <alignment horizontal="center"/>
    </xf>
    <xf numFmtId="0" fontId="11" fillId="0" borderId="0" applyAlignment="1" pivotButton="0" quotePrefix="0" xfId="0">
      <alignment wrapText="1"/>
    </xf>
    <xf numFmtId="0" fontId="12" fillId="5" borderId="0" applyAlignment="1" pivotButton="0" quotePrefix="0" xfId="0">
      <alignment horizontal="center" vertical="center"/>
    </xf>
    <xf numFmtId="0" fontId="11" fillId="3" borderId="0" applyAlignment="1" pivotButton="0" quotePrefix="0" xfId="0">
      <alignment vertical="center" wrapText="1" indent="1"/>
    </xf>
    <xf numFmtId="0" fontId="0" fillId="0" borderId="0" applyAlignment="1" pivotButton="0" quotePrefix="0" xfId="0">
      <alignment horizontal="center"/>
    </xf>
    <xf numFmtId="0" fontId="1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wrapText="1"/>
    </xf>
    <xf numFmtId="0" fontId="1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1" fillId="2" borderId="0" pivotButton="0" quotePrefix="0" xfId="0"/>
    <xf numFmtId="0" fontId="5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1" fillId="2" borderId="1" pivotButton="0" quotePrefix="0" xfId="0"/>
    <xf numFmtId="0" fontId="3" fillId="4" borderId="0" applyAlignment="1" pivotButton="0" quotePrefix="0" xfId="0">
      <alignment vertical="top" wrapText="1"/>
    </xf>
    <xf numFmtId="0" fontId="0" fillId="4" borderId="0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7FAFD"/>
        </patternFill>
      </fill>
    </dxf>
    <dxf>
      <fill>
        <patternFill patternType="solid">
          <fgColor rgb="00DFF3E4"/>
        </patternFill>
      </fill>
    </dxf>
    <dxf>
      <fill>
        <patternFill patternType="solid">
          <fgColor rgb="00FFF1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LIFRELL</author>
  </authors>
  <commentList>
    <comment ref="B1" authorId="0" shapeId="0">
      <text>
        <t>悩み型＝悩みから聞く／比較型＝比べる／指名型＝名前で聞く</t>
      </text>
    </comment>
    <comment ref="C1" authorId="0" shapeId="0">
      <text>
        <t>実際の利用者が打ちそうな自然な言葉で書きます</t>
      </text>
    </comment>
  </commentList>
</comments>
</file>

<file path=xl/comments/comment2.xml><?xml version="1.0" encoding="utf-8"?>
<comments xmlns="http://schemas.openxmlformats.org/spreadsheetml/2006/main">
  <authors>
    <author>LIFRELL</author>
  </authors>
  <commentList>
    <comment ref="D6" authorId="0" shapeId="0">
      <text>
        <t>使ったAIサービスの名前を書きます</t>
      </text>
    </comment>
    <comment ref="I6" authorId="0" shapeId="0">
      <text>
        <t>回答の中で何番目に挙がったか。順番がなければ空欄</t>
      </text>
    </comment>
    <comment ref="J6" authorId="0" shapeId="0">
      <text>
        <t>注意つき＝欠点や誤った情報とともに紹介された場合</t>
      </text>
    </comment>
    <comment ref="K6" authorId="0" shapeId="0">
      <text>
        <t>回答に出典として出たURL。なければ空欄</t>
      </text>
    </comment>
    <comment ref="M6" authorId="0" shapeId="0">
      <text>
        <t>上の前提の点数をもとに自動計算します</t>
      </text>
    </comment>
  </commentList>
</comments>
</file>

<file path=xl/comments/comment3.xml><?xml version="1.0" encoding="utf-8"?>
<comments xmlns="http://schemas.openxmlformats.org/spreadsheetml/2006/main">
  <authors>
    <author>LIFRELL</author>
  </authors>
  <commentList>
    <comment ref="C1" authorId="0" shapeId="0">
      <text>
        <t>調査記録で、そのブランド×AIの行数を数えて入れます</t>
      </text>
    </comment>
    <comment ref="E1" authorId="0" shapeId="0">
      <text>
        <t>言及された回数÷調べた回数で自動計算します</t>
      </text>
    </comment>
    <comment ref="H1" authorId="0" shapeId="0">
      <text>
        <t>調査記録のスコア列を、ブランド×AIごとに合計します</t>
      </text>
    </comment>
  </commentList>
</comments>
</file>

<file path=xl/comments/comment4.xml><?xml version="1.0" encoding="utf-8"?>
<comments xmlns="http://schemas.openxmlformats.org/spreadsheetml/2006/main">
  <authors>
    <author>LIFRELL</author>
  </authors>
  <commentList>
    <comment ref="B1" authorId="0" shapeId="0">
      <text>
        <t>悩み型＝悩みから聞く／比較型＝比べる／指名型＝名前で聞く</t>
      </text>
    </comment>
    <comment ref="C1" authorId="0" shapeId="0">
      <text>
        <t>実際の利用者が打ちそうな自然な言葉で書きます</t>
      </text>
    </comment>
  </commentList>
</comments>
</file>

<file path=xl/comments/comment5.xml><?xml version="1.0" encoding="utf-8"?>
<comments xmlns="http://schemas.openxmlformats.org/spreadsheetml/2006/main">
  <authors>
    <author>LIFRELL</author>
  </authors>
  <commentList>
    <comment ref="D6" authorId="0" shapeId="0">
      <text>
        <t>使ったAIサービスの名前を書きます</t>
      </text>
    </comment>
    <comment ref="I6" authorId="0" shapeId="0">
      <text>
        <t>回答の中で何番目に挙がったか。順番がなければ空欄</t>
      </text>
    </comment>
    <comment ref="J6" authorId="0" shapeId="0">
      <text>
        <t>注意つき＝欠点や誤った情報とともに紹介された場合</t>
      </text>
    </comment>
    <comment ref="K6" authorId="0" shapeId="0">
      <text>
        <t>回答に出典として出たURL。なければ空欄</t>
      </text>
    </comment>
    <comment ref="M6" authorId="0" shapeId="0">
      <text>
        <t>上の前提の点数をもとに自動計算します</t>
      </text>
    </comment>
  </commentList>
</comments>
</file>

<file path=xl/comments/comment6.xml><?xml version="1.0" encoding="utf-8"?>
<comments xmlns="http://schemas.openxmlformats.org/spreadsheetml/2006/main">
  <authors>
    <author>LIFRELL</author>
  </authors>
  <commentList>
    <comment ref="C1" authorId="0" shapeId="0">
      <text>
        <t>調査記録で、そのブランド×AIの行数を数えて入れます</t>
      </text>
    </comment>
    <comment ref="E1" authorId="0" shapeId="0">
      <text>
        <t>言及された回数÷調べた回数で自動計算します</t>
      </text>
    </comment>
    <comment ref="H1" authorId="0" shapeId="0">
      <text>
        <t>調査記録のスコア列を、ブランド×AIごとに合計します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sheet1.xml><?xml version="1.0" encoding="utf-8"?>
<worksheet xmlns="http://schemas.openxmlformats.org/spreadsheetml/2006/main">
  <sheetPr>
    <tabColor rgb="00E8833A"/>
    <outlinePr summaryBelow="1" summaryRight="1"/>
    <pageSetUpPr/>
  </sheetPr>
  <dimension ref="A1:C22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96" customWidth="1" min="3" max="3"/>
  </cols>
  <sheetData>
    <row r="1"/>
    <row r="2" ht="40" customHeight="1">
      <c r="B2" s="1" t="inlineStr">
        <is>
          <t>GEO調査テンプレート：生成AIに自社が推薦・引用されるかの記録と集計</t>
        </is>
      </c>
    </row>
    <row r="3" ht="40" customHeight="1">
      <c r="B3" s="2" t="inlineStr">
        <is>
          <t>生成AIに「おすすめは？」と聞いたとき、自社のブランドが挙がるか・何番目か・どこが引用元かを記録し、集計するためのシートです。GEOとは、生成AIの回答で紹介・引用されやすくする取り組みのことです。</t>
        </is>
      </c>
    </row>
    <row r="4"/>
    <row r="5" ht="24" customHeight="1">
      <c r="B5" s="3" t="inlineStr">
        <is>
          <t>こんなときに使えます</t>
        </is>
      </c>
    </row>
    <row r="6" ht="22" customHeight="1">
      <c r="B6" s="4" t="inlineStr">
        <is>
          <t>✓</t>
        </is>
      </c>
      <c r="C6" s="5" t="inlineStr">
        <is>
          <t>自社のブランドが、生成AIの回答でどう扱われているか知りたいとき</t>
        </is>
      </c>
    </row>
    <row r="7" ht="22" customHeight="1">
      <c r="B7" s="4" t="inlineStr">
        <is>
          <t>✓</t>
        </is>
      </c>
      <c r="C7" s="5" t="inlineStr">
        <is>
          <t>GEO（AI検索向けの対策）の前後で、変化を比べたいとき</t>
        </is>
      </c>
    </row>
    <row r="8" ht="22" customHeight="1">
      <c r="B8" s="4" t="inlineStr">
        <is>
          <t>✓</t>
        </is>
      </c>
      <c r="C8" s="5" t="inlineStr">
        <is>
          <t>どのサイトがAIに引用されているか調べ、情報発信の方針を決めたいとき</t>
        </is>
      </c>
    </row>
    <row r="9"/>
    <row r="10" ht="24" customHeight="1">
      <c r="B10" s="3" t="inlineStr">
        <is>
          <t>使い方は3ステップ</t>
        </is>
      </c>
    </row>
    <row r="11" ht="28" customHeight="1">
      <c r="B11" s="6" t="inlineStr">
        <is>
          <t>STEP1</t>
        </is>
      </c>
      <c r="C11" s="7" t="inlineStr">
        <is>
          <t>調査設計に目的とルールを書き、質問を10個ほど用意します</t>
        </is>
      </c>
    </row>
    <row r="12" ht="28" customHeight="1">
      <c r="B12" s="6" t="inlineStr">
        <is>
          <t>STEP2</t>
        </is>
      </c>
      <c r="C12" s="7" t="inlineStr">
        <is>
          <t>AIサービスごとに質問し、言及・順位・引用元を記録します</t>
        </is>
      </c>
    </row>
    <row r="13" ht="28" customHeight="1">
      <c r="B13" s="6" t="inlineStr">
        <is>
          <t>STEP3</t>
        </is>
      </c>
      <c r="C13" s="7" t="inlineStr">
        <is>
          <t>集計シートに回数を写し、言及率と平均スコアを見ます</t>
        </is>
      </c>
    </row>
    <row r="14"/>
    <row r="15" ht="24" customHeight="1">
      <c r="B15" s="3" t="inlineStr">
        <is>
          <t>ちょっとしたコツ</t>
        </is>
      </c>
    </row>
    <row r="16" ht="22" customHeight="1">
      <c r="B16" s="8" t="inlineStr">
        <is>
          <t>💡</t>
        </is>
      </c>
      <c r="C16" s="9" t="inlineStr">
        <is>
          <t>AIの回答は毎回変わります。同じ質問を日を変えて2〜3回聞き、結果の幅を見ましょう</t>
        </is>
      </c>
    </row>
    <row r="17" ht="22" customHeight="1">
      <c r="B17" s="8" t="inlineStr">
        <is>
          <t>💡</t>
        </is>
      </c>
      <c r="C17" s="9" t="inlineStr">
        <is>
          <t>ログイン状態や会話の履歴が結果に影響することがあります。条件を記録しておきます</t>
        </is>
      </c>
    </row>
    <row r="18" ht="22" customHeight="1">
      <c r="B18" s="8" t="inlineStr">
        <is>
          <t>💡</t>
        </is>
      </c>
      <c r="C18" s="9" t="inlineStr">
        <is>
          <t>結果を公開するときは、実際に調べた結果か予測かを必ず明記しましょう</t>
        </is>
      </c>
    </row>
    <row r="19"/>
    <row r="20" ht="32" customHeight="1">
      <c r="B20" s="10" t="inlineStr">
        <is>
          <t>シートの見方：「② 記入例」は、書き方が分かるように入力例を入れたシートです。実際には「③」以降の記入用のシートを使ってください。黄色のセルは入力欄、灰色の斜体は書き方の例です。</t>
        </is>
      </c>
    </row>
    <row r="21"/>
    <row r="22">
      <c r="B22" s="11" t="inlineStr">
        <is>
          <t>提供：株式会社LIFRELL（LIF Tech）　自由に改変して、社内でお使いください。</t>
        </is>
      </c>
    </row>
  </sheetData>
  <mergeCells count="7">
    <mergeCell ref="B2:C2"/>
    <mergeCell ref="B15:C15"/>
    <mergeCell ref="B3:C3"/>
    <mergeCell ref="B5:C5"/>
    <mergeCell ref="B20:C20"/>
    <mergeCell ref="B10:C10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2B880"/>
    <outlinePr summaryBelow="1" summaryRight="1"/>
    <pageSetUpPr/>
  </sheetPr>
  <dimension ref="A1:E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46" customWidth="1" min="3" max="3"/>
    <col width="30" customWidth="1" min="4" max="4"/>
    <col width="24" customWidth="1" min="5" max="5"/>
  </cols>
  <sheetData>
    <row r="1" ht="30" customHeight="1">
      <c r="A1" s="12" t="inlineStr">
        <is>
          <t>質問ID</t>
        </is>
      </c>
      <c r="B1" s="12" t="inlineStr">
        <is>
          <t>質問の型</t>
        </is>
      </c>
      <c r="C1" s="12" t="inlineStr">
        <is>
          <t>質問文</t>
        </is>
      </c>
      <c r="D1" s="12" t="inlineStr">
        <is>
          <t>想定している人</t>
        </is>
      </c>
      <c r="E1" s="12" t="inlineStr">
        <is>
          <t>メモ</t>
        </is>
      </c>
    </row>
    <row r="2" ht="22" customHeight="1">
      <c r="A2" s="13" t="inlineStr">
        <is>
          <t>Q01</t>
        </is>
      </c>
      <c r="B2" s="13" t="inlineStr">
        <is>
          <t>悩み型</t>
        </is>
      </c>
      <c r="C2" s="13" t="inlineStr">
        <is>
          <t>首がこりにくいまくらのおすすめを教えてください</t>
        </is>
      </c>
      <c r="D2" s="13" t="inlineStr">
        <is>
          <t>朝の首のこわばりに悩む会社員</t>
        </is>
      </c>
      <c r="E2" s="13" t="inlineStr"/>
    </row>
    <row r="3" ht="22" customHeight="1">
      <c r="A3" s="13" t="inlineStr">
        <is>
          <t>Q02</t>
        </is>
      </c>
      <c r="B3" s="13" t="inlineStr">
        <is>
          <t>悩み型</t>
        </is>
      </c>
      <c r="C3" s="13" t="inlineStr">
        <is>
          <t>高さを調整できるまくらで評判のよいものは？</t>
        </is>
      </c>
      <c r="D3" s="13" t="inlineStr">
        <is>
          <t>まくら選びに何度も失敗している人</t>
        </is>
      </c>
      <c r="E3" s="13" t="inlineStr"/>
    </row>
    <row r="4" ht="22" customHeight="1">
      <c r="A4" s="13" t="inlineStr">
        <is>
          <t>Q03</t>
        </is>
      </c>
      <c r="B4" s="13" t="inlineStr">
        <is>
          <t>悩み型</t>
        </is>
      </c>
      <c r="C4" s="13" t="inlineStr">
        <is>
          <t>洗えるまくらでおすすめはありますか</t>
        </is>
      </c>
      <c r="D4" s="13" t="inlineStr">
        <is>
          <t>清潔さを重視する子育て世帯</t>
        </is>
      </c>
      <c r="E4" s="13" t="inlineStr"/>
    </row>
    <row r="5" ht="36" customHeight="1">
      <c r="A5" s="13" t="inlineStr">
        <is>
          <t>Q04</t>
        </is>
      </c>
      <c r="B5" s="13" t="inlineStr">
        <is>
          <t>比較型</t>
        </is>
      </c>
      <c r="C5" s="13" t="inlineStr">
        <is>
          <t>低反発と高反発のまくら、どちらが合う？おすすめ商品も</t>
        </is>
      </c>
      <c r="D5" s="13" t="inlineStr">
        <is>
          <t>素材で迷っている人</t>
        </is>
      </c>
      <c r="E5" s="13" t="inlineStr">
        <is>
          <t>商品名が出るかを見る</t>
        </is>
      </c>
    </row>
    <row r="6" ht="22" customHeight="1">
      <c r="A6" s="13" t="inlineStr">
        <is>
          <t>Q05</t>
        </is>
      </c>
      <c r="B6" s="13" t="inlineStr">
        <is>
          <t>比較型</t>
        </is>
      </c>
      <c r="C6" s="13" t="inlineStr">
        <is>
          <t>1万円以下で買えるまくらを3つ比べて</t>
        </is>
      </c>
      <c r="D6" s="13" t="inlineStr">
        <is>
          <t>価格を重視する人</t>
        </is>
      </c>
      <c r="E6" s="13" t="inlineStr"/>
    </row>
    <row r="7" ht="22" customHeight="1">
      <c r="A7" s="13" t="inlineStr">
        <is>
          <t>Q06</t>
        </is>
      </c>
      <c r="B7" s="13" t="inlineStr">
        <is>
          <t>指名型</t>
        </is>
      </c>
      <c r="C7" s="13" t="inlineStr">
        <is>
          <t>ブランドA（例）のまくらの評判は？</t>
        </is>
      </c>
      <c r="D7" s="13" t="inlineStr">
        <is>
          <t>購入直前の人</t>
        </is>
      </c>
      <c r="E7" s="13" t="inlineStr">
        <is>
          <t>誤った情報がないか確認</t>
        </is>
      </c>
    </row>
    <row r="8"/>
    <row r="9" ht="48" customHeight="1">
      <c r="A9" s="14" t="inlineStr">
        <is>
          <t>※記入例の会社・商品・数字は、書き方を示すための例です。 調査記録・集計の数値は入力の例です。</t>
        </is>
      </c>
    </row>
  </sheetData>
  <mergeCells count="1">
    <mergeCell ref="A9:E9"/>
  </mergeCells>
  <conditionalFormatting sqref="A2:E8">
    <cfRule type="expression" priority="900" dxfId="0">
      <formula>AND(MOD(ROW(),2)=0,$A2&lt;&gt;"")</formula>
    </cfRule>
  </conditionalFormatting>
  <dataValidations count="1">
    <dataValidation sqref="B2:B8" showDropDown="0" showInputMessage="0" showErrorMessage="0" allowBlank="1" type="list">
      <formula1>"悩み型,比較型,指名型,その他"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F2B880"/>
    <outlinePr summaryBelow="1" summaryRight="1"/>
    <pageSetUpPr/>
  </sheetPr>
  <dimension ref="A1:M15"/>
  <sheetViews>
    <sheetView zoomScale="11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4" customWidth="1" min="4" max="4"/>
    <col width="14" customWidth="1" min="5" max="5"/>
    <col width="8" customWidth="1" min="6" max="6"/>
    <col width="16" customWidth="1" min="7" max="7"/>
    <col width="10" customWidth="1" min="8" max="8"/>
    <col width="7" customWidth="1" min="9" max="9"/>
    <col width="12" customWidth="1" min="10" max="10"/>
    <col width="30" customWidth="1" min="11" max="11"/>
    <col width="36" customWidth="1" min="12" max="12"/>
    <col width="8" customWidth="1" min="13" max="13"/>
  </cols>
  <sheetData>
    <row r="1">
      <c r="A1" s="15" t="inlineStr">
        <is>
          <t>前提（黄色のセルを書き換えると、下の表が計算し直されます）</t>
        </is>
      </c>
    </row>
    <row r="2">
      <c r="A2" s="16" t="inlineStr">
        <is>
          <t>1位の点</t>
        </is>
      </c>
      <c r="B2" s="29" t="n"/>
      <c r="C2" s="30" t="n"/>
      <c r="D2" s="17" t="n">
        <v>10</v>
      </c>
      <c r="E2" s="18" t="inlineStr">
        <is>
          <t>点。1番目に挙がったときの点数</t>
        </is>
      </c>
    </row>
    <row r="3">
      <c r="A3" s="16" t="inlineStr">
        <is>
          <t>順位ごとの減点</t>
        </is>
      </c>
      <c r="B3" s="29" t="n"/>
      <c r="C3" s="30" t="n"/>
      <c r="D3" s="17" t="n">
        <v>2</v>
      </c>
      <c r="E3" s="18" t="inlineStr">
        <is>
          <t>点。順位が1つ下がるごとに引く点数</t>
        </is>
      </c>
    </row>
    <row r="4">
      <c r="A4" s="16" t="inlineStr">
        <is>
          <t>言及のみの点</t>
        </is>
      </c>
      <c r="B4" s="29" t="n"/>
      <c r="C4" s="30" t="n"/>
      <c r="D4" s="17" t="n">
        <v>3</v>
      </c>
      <c r="E4" s="18" t="inlineStr">
        <is>
          <t>点。順位がつかない形で触れられたときの点数（最低点にもなります）</t>
        </is>
      </c>
    </row>
    <row r="5"/>
    <row r="6" ht="30" customHeight="1">
      <c r="A6" s="12" t="inlineStr">
        <is>
          <t>No</t>
        </is>
      </c>
      <c r="B6" s="12" t="inlineStr">
        <is>
          <t>実施日</t>
        </is>
      </c>
      <c r="C6" s="12" t="inlineStr">
        <is>
          <t>時刻</t>
        </is>
      </c>
      <c r="D6" s="12" t="inlineStr">
        <is>
          <t>AIサービス</t>
        </is>
      </c>
      <c r="E6" s="12" t="inlineStr">
        <is>
          <t>設定・モード</t>
        </is>
      </c>
      <c r="F6" s="12" t="inlineStr">
        <is>
          <t>質問ID</t>
        </is>
      </c>
      <c r="G6" s="12" t="inlineStr">
        <is>
          <t>ブランド名</t>
        </is>
      </c>
      <c r="H6" s="12" t="inlineStr">
        <is>
          <t>言及の有無</t>
        </is>
      </c>
      <c r="I6" s="12" t="inlineStr">
        <is>
          <t>順位</t>
        </is>
      </c>
      <c r="J6" s="12" t="inlineStr">
        <is>
          <t>推薦の強さ</t>
        </is>
      </c>
      <c r="K6" s="12" t="inlineStr">
        <is>
          <t>引用元URL</t>
        </is>
      </c>
      <c r="L6" s="12" t="inlineStr">
        <is>
          <t>回答の要約メモ</t>
        </is>
      </c>
      <c r="M6" s="12" t="inlineStr">
        <is>
          <t>スコア</t>
        </is>
      </c>
    </row>
    <row r="7" ht="36" customHeight="1">
      <c r="A7" s="13" t="n">
        <v>1</v>
      </c>
      <c r="B7" s="31" t="n">
        <v>46517</v>
      </c>
      <c r="C7" s="13" t="inlineStr">
        <is>
          <t>10:15</t>
        </is>
      </c>
      <c r="D7" s="13" t="inlineStr">
        <is>
          <t>AIサービスA</t>
        </is>
      </c>
      <c r="E7" s="13" t="inlineStr">
        <is>
          <t>ログインなし</t>
        </is>
      </c>
      <c r="F7" s="13" t="inlineStr">
        <is>
          <t>Q01</t>
        </is>
      </c>
      <c r="G7" s="13" t="inlineStr">
        <is>
          <t>ブランドA（例）</t>
        </is>
      </c>
      <c r="H7" s="13" t="inlineStr">
        <is>
          <t>あり</t>
        </is>
      </c>
      <c r="I7" s="13" t="n">
        <v>2</v>
      </c>
      <c r="J7" s="13" t="inlineStr">
        <is>
          <t>候補の一つ</t>
        </is>
      </c>
      <c r="K7" s="13" t="inlineStr">
        <is>
          <t>https://example.com/review</t>
        </is>
      </c>
      <c r="L7" s="13" t="inlineStr">
        <is>
          <t>高さ調整の例として紹介</t>
        </is>
      </c>
      <c r="M7" s="13">
        <f>IF(H7="","",IF(H7="なし",0,IF(I7="",$D$4,MAX($D$2-(I7-1)*$D$3,$D$4))))</f>
        <v/>
      </c>
    </row>
    <row r="8" ht="36" customHeight="1">
      <c r="A8" s="13" t="n">
        <v>2</v>
      </c>
      <c r="B8" s="31" t="n">
        <v>46517</v>
      </c>
      <c r="C8" s="13" t="inlineStr">
        <is>
          <t>10:15</t>
        </is>
      </c>
      <c r="D8" s="13" t="inlineStr">
        <is>
          <t>AIサービスA</t>
        </is>
      </c>
      <c r="E8" s="13" t="inlineStr">
        <is>
          <t>ログインなし</t>
        </is>
      </c>
      <c r="F8" s="13" t="inlineStr">
        <is>
          <t>Q01</t>
        </is>
      </c>
      <c r="G8" s="13" t="inlineStr">
        <is>
          <t>ブランドB（例）</t>
        </is>
      </c>
      <c r="H8" s="13" t="inlineStr">
        <is>
          <t>あり</t>
        </is>
      </c>
      <c r="I8" s="13" t="n">
        <v>1</v>
      </c>
      <c r="J8" s="13" t="inlineStr">
        <is>
          <t>強くすすめる</t>
        </is>
      </c>
      <c r="K8" s="13" t="inlineStr">
        <is>
          <t>https://example.com/ranking</t>
        </is>
      </c>
      <c r="L8" s="13" t="inlineStr">
        <is>
          <t>最初に紹介、理由つき</t>
        </is>
      </c>
      <c r="M8" s="13">
        <f>IF(H8="","",IF(H8="なし",0,IF(I8="",$D$4,MAX($D$2-(I8-1)*$D$3,$D$4))))</f>
        <v/>
      </c>
    </row>
    <row r="9" ht="36" customHeight="1">
      <c r="A9" s="13" t="n">
        <v>3</v>
      </c>
      <c r="B9" s="31" t="n">
        <v>46517</v>
      </c>
      <c r="C9" s="13" t="inlineStr">
        <is>
          <t>10:20</t>
        </is>
      </c>
      <c r="D9" s="13" t="inlineStr">
        <is>
          <t>AIサービスB</t>
        </is>
      </c>
      <c r="E9" s="13" t="inlineStr">
        <is>
          <t>ログインなし</t>
        </is>
      </c>
      <c r="F9" s="13" t="inlineStr">
        <is>
          <t>Q01</t>
        </is>
      </c>
      <c r="G9" s="13" t="inlineStr">
        <is>
          <t>ブランドA（例）</t>
        </is>
      </c>
      <c r="H9" s="13" t="inlineStr">
        <is>
          <t>なし</t>
        </is>
      </c>
      <c r="I9" s="13" t="inlineStr"/>
      <c r="J9" s="13" t="inlineStr"/>
      <c r="K9" s="13" t="inlineStr"/>
      <c r="L9" s="13" t="inlineStr">
        <is>
          <t>一般的な選び方のみの回答</t>
        </is>
      </c>
      <c r="M9" s="13">
        <f>IF(H9="","",IF(H9="なし",0,IF(I9="",$D$4,MAX($D$2-(I9-1)*$D$3,$D$4))))</f>
        <v/>
      </c>
    </row>
    <row r="10" ht="36" customHeight="1">
      <c r="A10" s="13" t="n">
        <v>4</v>
      </c>
      <c r="B10" s="31" t="n">
        <v>46517</v>
      </c>
      <c r="C10" s="13" t="inlineStr">
        <is>
          <t>10:25</t>
        </is>
      </c>
      <c r="D10" s="13" t="inlineStr">
        <is>
          <t>AIサービスC</t>
        </is>
      </c>
      <c r="E10" s="13" t="inlineStr">
        <is>
          <t>検索機能あり</t>
        </is>
      </c>
      <c r="F10" s="13" t="inlineStr">
        <is>
          <t>Q01</t>
        </is>
      </c>
      <c r="G10" s="13" t="inlineStr">
        <is>
          <t>ブランドA（例）</t>
        </is>
      </c>
      <c r="H10" s="13" t="inlineStr">
        <is>
          <t>あり</t>
        </is>
      </c>
      <c r="I10" s="13" t="inlineStr"/>
      <c r="J10" s="13" t="inlineStr">
        <is>
          <t>名前のみ</t>
        </is>
      </c>
      <c r="K10" s="13" t="inlineStr">
        <is>
          <t>https://example.com/blog</t>
        </is>
      </c>
      <c r="L10" s="13" t="inlineStr">
        <is>
          <t>一覧の中で名前だけ登場</t>
        </is>
      </c>
      <c r="M10" s="13">
        <f>IF(H10="","",IF(H10="なし",0,IF(I10="",$D$4,MAX($D$2-(I10-1)*$D$3,$D$4))))</f>
        <v/>
      </c>
    </row>
    <row r="11" ht="36" customHeight="1">
      <c r="A11" s="13" t="n">
        <v>5</v>
      </c>
      <c r="B11" s="31" t="n">
        <v>46518</v>
      </c>
      <c r="C11" s="13" t="inlineStr">
        <is>
          <t>14:00</t>
        </is>
      </c>
      <c r="D11" s="13" t="inlineStr">
        <is>
          <t>AIサービスA</t>
        </is>
      </c>
      <c r="E11" s="13" t="inlineStr">
        <is>
          <t>ログインなし</t>
        </is>
      </c>
      <c r="F11" s="13" t="inlineStr">
        <is>
          <t>Q03</t>
        </is>
      </c>
      <c r="G11" s="13" t="inlineStr">
        <is>
          <t>ブランドA（例）</t>
        </is>
      </c>
      <c r="H11" s="13" t="inlineStr">
        <is>
          <t>あり</t>
        </is>
      </c>
      <c r="I11" s="13" t="n">
        <v>1</v>
      </c>
      <c r="J11" s="13" t="inlineStr">
        <is>
          <t>強くすすめる</t>
        </is>
      </c>
      <c r="K11" s="13" t="inlineStr">
        <is>
          <t>https://example.com/brand-a</t>
        </is>
      </c>
      <c r="L11" s="13" t="inlineStr">
        <is>
          <t>洗えるカバーを評価</t>
        </is>
      </c>
      <c r="M11" s="13">
        <f>IF(H11="","",IF(H11="なし",0,IF(I11="",$D$4,MAX($D$2-(I11-1)*$D$3,$D$4))))</f>
        <v/>
      </c>
    </row>
    <row r="12" ht="36" customHeight="1">
      <c r="A12" s="13" t="n">
        <v>6</v>
      </c>
      <c r="B12" s="31" t="n">
        <v>46518</v>
      </c>
      <c r="C12" s="13" t="inlineStr">
        <is>
          <t>14:05</t>
        </is>
      </c>
      <c r="D12" s="13" t="inlineStr">
        <is>
          <t>AIサービスB</t>
        </is>
      </c>
      <c r="E12" s="13" t="inlineStr">
        <is>
          <t>ログインなし</t>
        </is>
      </c>
      <c r="F12" s="13" t="inlineStr">
        <is>
          <t>Q03</t>
        </is>
      </c>
      <c r="G12" s="13" t="inlineStr">
        <is>
          <t>ブランドA（例）</t>
        </is>
      </c>
      <c r="H12" s="13" t="inlineStr">
        <is>
          <t>あり</t>
        </is>
      </c>
      <c r="I12" s="13" t="n">
        <v>4</v>
      </c>
      <c r="J12" s="13" t="inlineStr">
        <is>
          <t>候補の一つ</t>
        </is>
      </c>
      <c r="K12" s="13" t="inlineStr"/>
      <c r="L12" s="13" t="inlineStr">
        <is>
          <t>引用元の表示なし</t>
        </is>
      </c>
      <c r="M12" s="13">
        <f>IF(H12="","",IF(H12="なし",0,IF(I12="",$D$4,MAX($D$2-(I12-1)*$D$3,$D$4))))</f>
        <v/>
      </c>
    </row>
    <row r="13" ht="36" customHeight="1">
      <c r="A13" s="13" t="n">
        <v>7</v>
      </c>
      <c r="B13" s="31" t="n">
        <v>46519</v>
      </c>
      <c r="C13" s="13" t="inlineStr">
        <is>
          <t>09:30</t>
        </is>
      </c>
      <c r="D13" s="13" t="inlineStr">
        <is>
          <t>AIサービスC</t>
        </is>
      </c>
      <c r="E13" s="13" t="inlineStr">
        <is>
          <t>検索機能あり</t>
        </is>
      </c>
      <c r="F13" s="13" t="inlineStr">
        <is>
          <t>Q06</t>
        </is>
      </c>
      <c r="G13" s="13" t="inlineStr">
        <is>
          <t>ブランドA（例）</t>
        </is>
      </c>
      <c r="H13" s="13" t="inlineStr">
        <is>
          <t>あり</t>
        </is>
      </c>
      <c r="I13" s="13" t="inlineStr"/>
      <c r="J13" s="13" t="inlineStr">
        <is>
          <t>注意つき</t>
        </is>
      </c>
      <c r="K13" s="13" t="inlineStr">
        <is>
          <t>https://example.com/qa</t>
        </is>
      </c>
      <c r="L13" s="13" t="inlineStr">
        <is>
          <t>古い価格情報が書かれていた</t>
        </is>
      </c>
      <c r="M13" s="13">
        <f>IF(H13="","",IF(H13="なし",0,IF(I13="",$D$4,MAX($D$2-(I13-1)*$D$3,$D$4))))</f>
        <v/>
      </c>
    </row>
    <row r="14"/>
    <row r="15" ht="48" customHeight="1">
      <c r="A15" s="14" t="inlineStr">
        <is>
          <t>※記入例の会社・商品・数字は、書き方を示すための例です。 調査記録・集計の数値は入力の例です。</t>
        </is>
      </c>
    </row>
  </sheetData>
  <mergeCells count="4">
    <mergeCell ref="A4:C4"/>
    <mergeCell ref="A3:C3"/>
    <mergeCell ref="A2:C2"/>
    <mergeCell ref="A15:H15"/>
  </mergeCells>
  <conditionalFormatting sqref="A7:M14">
    <cfRule type="expression" priority="900" dxfId="0">
      <formula>AND(MOD(ROW(),2)=0,$A7&lt;&gt;"")</formula>
    </cfRule>
  </conditionalFormatting>
  <dataValidations count="2">
    <dataValidation sqref="H7:H14" showDropDown="0" showInputMessage="0" showErrorMessage="0" allowBlank="1" type="list">
      <formula1>"あり,なし"</formula1>
    </dataValidation>
    <dataValidation sqref="J7:J14" showDropDown="0" showInputMessage="0" showErrorMessage="0" allowBlank="1" type="list">
      <formula1>"強くすすめる,候補の一つ,名前のみ,注意つき"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F2B880"/>
    <outlinePr summaryBelow="1" summaryRight="1"/>
    <pageSetUpPr/>
  </sheetPr>
  <dimension ref="A1:J9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2" customWidth="1" min="4" max="4"/>
    <col width="9" customWidth="1" min="5" max="5"/>
    <col width="12" customWidth="1" min="6" max="6"/>
    <col width="9" customWidth="1" min="7" max="7"/>
    <col width="10" customWidth="1" min="8" max="8"/>
    <col width="10" customWidth="1" min="9" max="9"/>
    <col width="36" customWidth="1" min="10" max="10"/>
  </cols>
  <sheetData>
    <row r="1" ht="30" customHeight="1">
      <c r="A1" s="12" t="inlineStr">
        <is>
          <t>ブランド名</t>
        </is>
      </c>
      <c r="B1" s="12" t="inlineStr">
        <is>
          <t>AIサービス</t>
        </is>
      </c>
      <c r="C1" s="12" t="inlineStr">
        <is>
          <t>調べた回数</t>
        </is>
      </c>
      <c r="D1" s="12" t="inlineStr">
        <is>
          <t>言及された回数</t>
        </is>
      </c>
      <c r="E1" s="12" t="inlineStr">
        <is>
          <t>言及率</t>
        </is>
      </c>
      <c r="F1" s="12" t="inlineStr">
        <is>
          <t>3位以内の回数</t>
        </is>
      </c>
      <c r="G1" s="12" t="inlineStr">
        <is>
          <t>上位率</t>
        </is>
      </c>
      <c r="H1" s="12" t="inlineStr">
        <is>
          <t>スコア合計</t>
        </is>
      </c>
      <c r="I1" s="12" t="inlineStr">
        <is>
          <t>平均スコア</t>
        </is>
      </c>
      <c r="J1" s="12" t="inlineStr">
        <is>
          <t>気づき</t>
        </is>
      </c>
    </row>
    <row r="2" ht="36" customHeight="1">
      <c r="A2" s="13" t="inlineStr">
        <is>
          <t>ブランドA（例）</t>
        </is>
      </c>
      <c r="B2" s="13" t="inlineStr">
        <is>
          <t>AIサービスA</t>
        </is>
      </c>
      <c r="C2" s="13" t="n">
        <v>30</v>
      </c>
      <c r="D2" s="13" t="n">
        <v>18</v>
      </c>
      <c r="E2" s="32">
        <f>IF(OR(C2="",C2=0),"",D2/C2)</f>
        <v/>
      </c>
      <c r="F2" s="13" t="n">
        <v>9</v>
      </c>
      <c r="G2" s="32">
        <f>IF(OR(C2="",C2=0),"",F2/C2)</f>
        <v/>
      </c>
      <c r="H2" s="13" t="n">
        <v>120</v>
      </c>
      <c r="I2" s="13">
        <f>IF(OR(C2="",C2=0,H2=""),"",ROUND(H2/C2,1))</f>
        <v/>
      </c>
      <c r="J2" s="13" t="inlineStr">
        <is>
          <t>悩み型の質問で強い</t>
        </is>
      </c>
    </row>
    <row r="3" ht="36" customHeight="1">
      <c r="A3" s="13" t="inlineStr">
        <is>
          <t>ブランドA（例）</t>
        </is>
      </c>
      <c r="B3" s="13" t="inlineStr">
        <is>
          <t>AIサービスB</t>
        </is>
      </c>
      <c r="C3" s="13" t="n">
        <v>30</v>
      </c>
      <c r="D3" s="13" t="n">
        <v>9</v>
      </c>
      <c r="E3" s="32">
        <f>IF(OR(C3="",C3=0),"",D3/C3)</f>
        <v/>
      </c>
      <c r="F3" s="13" t="n">
        <v>3</v>
      </c>
      <c r="G3" s="32">
        <f>IF(OR(C3="",C3=0),"",F3/C3)</f>
        <v/>
      </c>
      <c r="H3" s="13" t="n">
        <v>45</v>
      </c>
      <c r="I3" s="13">
        <f>IF(OR(C3="",C3=0,H3=""),"",ROUND(H3/C3,1))</f>
        <v/>
      </c>
      <c r="J3" s="13" t="inlineStr">
        <is>
          <t>引用元の表示が少ない</t>
        </is>
      </c>
    </row>
    <row r="4" ht="36" customHeight="1">
      <c r="A4" s="13" t="inlineStr">
        <is>
          <t>ブランドA（例）</t>
        </is>
      </c>
      <c r="B4" s="13" t="inlineStr">
        <is>
          <t>AIサービスC</t>
        </is>
      </c>
      <c r="C4" s="13" t="n">
        <v>30</v>
      </c>
      <c r="D4" s="13" t="n">
        <v>15</v>
      </c>
      <c r="E4" s="32">
        <f>IF(OR(C4="",C4=0),"",D4/C4)</f>
        <v/>
      </c>
      <c r="F4" s="13" t="n">
        <v>6</v>
      </c>
      <c r="G4" s="32">
        <f>IF(OR(C4="",C4=0),"",F4/C4)</f>
        <v/>
      </c>
      <c r="H4" s="13" t="n">
        <v>84</v>
      </c>
      <c r="I4" s="13">
        <f>IF(OR(C4="",C4=0,H4=""),"",ROUND(H4/C4,1))</f>
        <v/>
      </c>
      <c r="J4" s="13" t="inlineStr">
        <is>
          <t>比較記事が引用されやすい</t>
        </is>
      </c>
    </row>
    <row r="5" ht="36" customHeight="1">
      <c r="A5" s="13" t="inlineStr">
        <is>
          <t>ブランドB（例）</t>
        </is>
      </c>
      <c r="B5" s="13" t="inlineStr">
        <is>
          <t>AIサービスA</t>
        </is>
      </c>
      <c r="C5" s="13" t="n">
        <v>30</v>
      </c>
      <c r="D5" s="13" t="n">
        <v>24</v>
      </c>
      <c r="E5" s="32">
        <f>IF(OR(C5="",C5=0),"",D5/C5)</f>
        <v/>
      </c>
      <c r="F5" s="13" t="n">
        <v>18</v>
      </c>
      <c r="G5" s="32">
        <f>IF(OR(C5="",C5=0),"",F5/C5)</f>
        <v/>
      </c>
      <c r="H5" s="13" t="n">
        <v>186</v>
      </c>
      <c r="I5" s="13">
        <f>IF(OR(C5="",C5=0,H5=""),"",ROUND(H5/C5,1))</f>
        <v/>
      </c>
      <c r="J5" s="13" t="inlineStr">
        <is>
          <t>ランキング記事経由で上位</t>
        </is>
      </c>
    </row>
    <row r="6" ht="36" customHeight="1">
      <c r="A6" s="13" t="inlineStr">
        <is>
          <t>ブランドB（例）</t>
        </is>
      </c>
      <c r="B6" s="13" t="inlineStr">
        <is>
          <t>AIサービスB</t>
        </is>
      </c>
      <c r="C6" s="13" t="n">
        <v>30</v>
      </c>
      <c r="D6" s="13" t="n">
        <v>21</v>
      </c>
      <c r="E6" s="32">
        <f>IF(OR(C6="",C6=0),"",D6/C6)</f>
        <v/>
      </c>
      <c r="F6" s="13" t="n">
        <v>12</v>
      </c>
      <c r="G6" s="32">
        <f>IF(OR(C6="",C6=0),"",F6/C6)</f>
        <v/>
      </c>
      <c r="H6" s="13" t="n">
        <v>141</v>
      </c>
      <c r="I6" s="13">
        <f>IF(OR(C6="",C6=0,H6=""),"",ROUND(H6/C6,1))</f>
        <v/>
      </c>
      <c r="J6" s="13" t="inlineStr"/>
    </row>
    <row r="7" ht="36" customHeight="1">
      <c r="A7" s="13" t="inlineStr">
        <is>
          <t>ブランドC（例）</t>
        </is>
      </c>
      <c r="B7" s="13" t="inlineStr">
        <is>
          <t>AIサービスA</t>
        </is>
      </c>
      <c r="C7" s="13" t="n">
        <v>30</v>
      </c>
      <c r="D7" s="13" t="n">
        <v>6</v>
      </c>
      <c r="E7" s="32">
        <f>IF(OR(C7="",C7=0),"",D7/C7)</f>
        <v/>
      </c>
      <c r="F7" s="13" t="n">
        <v>0</v>
      </c>
      <c r="G7" s="32">
        <f>IF(OR(C7="",C7=0),"",F7/C7)</f>
        <v/>
      </c>
      <c r="H7" s="13" t="n">
        <v>18</v>
      </c>
      <c r="I7" s="13">
        <f>IF(OR(C7="",C7=0,H7=""),"",ROUND(H7/C7,1))</f>
        <v/>
      </c>
      <c r="J7" s="13" t="inlineStr">
        <is>
          <t>指名型以外ではほぼ出ない</t>
        </is>
      </c>
    </row>
    <row r="8"/>
    <row r="9" ht="48" customHeight="1">
      <c r="A9" s="14" t="inlineStr">
        <is>
          <t>※記入例の会社・商品・数字は、書き方を示すための例です。 調査記録・集計の数値は入力の例です。</t>
        </is>
      </c>
    </row>
  </sheetData>
  <mergeCells count="1">
    <mergeCell ref="A9:H9"/>
  </mergeCells>
  <conditionalFormatting sqref="A2:J8">
    <cfRule type="expression" priority="900" dxfId="0">
      <formula>AND(MOD(ROW(),2)=0,$A2&lt;&gt;"")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F2B880"/>
    <outlinePr summaryBelow="1" summaryRight="1"/>
    <pageSetUpPr/>
  </sheetPr>
  <dimension ref="A1:B11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1" t="inlineStr">
        <is>
          <t>項目</t>
        </is>
      </c>
      <c r="B1" s="21" t="inlineStr">
        <is>
          <t>内容</t>
        </is>
      </c>
    </row>
    <row r="2" ht="22" customHeight="1">
      <c r="A2" s="22" t="inlineStr">
        <is>
          <t>調査の目的</t>
        </is>
      </c>
      <c r="B2" s="23" t="inlineStr">
        <is>
          <t>睡眠関連の商品カテゴリで、自社ブランドがAIに推薦されるかを把握する</t>
        </is>
      </c>
    </row>
    <row r="3" ht="22" customHeight="1">
      <c r="A3" s="22" t="inlineStr">
        <is>
          <t>対象カテゴリ</t>
        </is>
      </c>
      <c r="B3" s="23" t="inlineStr">
        <is>
          <t>まくら・寝具（調査の例）</t>
        </is>
      </c>
    </row>
    <row r="4" ht="22" customHeight="1">
      <c r="A4" s="22" t="inlineStr">
        <is>
          <t>自社ブランド</t>
        </is>
      </c>
      <c r="B4" s="23" t="inlineStr">
        <is>
          <t>ブランドA（例）</t>
        </is>
      </c>
    </row>
    <row r="5" ht="22" customHeight="1">
      <c r="A5" s="22" t="inlineStr">
        <is>
          <t>比べるブランド</t>
        </is>
      </c>
      <c r="B5" s="23" t="inlineStr">
        <is>
          <t>ブランドB・ブランドC・ブランドD（例）</t>
        </is>
      </c>
    </row>
    <row r="6" ht="22" customHeight="1">
      <c r="A6" s="22" t="inlineStr">
        <is>
          <t>質問の数</t>
        </is>
      </c>
      <c r="B6" s="23" t="inlineStr">
        <is>
          <t>10問（悩み型5問・比較型3問・指名型2問）</t>
        </is>
      </c>
    </row>
    <row r="7" ht="22" customHeight="1">
      <c r="A7" s="22" t="inlineStr">
        <is>
          <t>調べるAIサービス</t>
        </is>
      </c>
      <c r="B7" s="23" t="inlineStr">
        <is>
          <t>よく使われている対話型AIを3つ（記録シートでは「AIサービスA〜C」と表記）</t>
        </is>
      </c>
    </row>
    <row r="8" ht="22" customHeight="1">
      <c r="A8" s="22" t="inlineStr">
        <is>
          <t>1問あたりの回数</t>
        </is>
      </c>
      <c r="B8" s="23" t="inlineStr">
        <is>
          <t>日を変えて3回</t>
        </is>
      </c>
    </row>
    <row r="9" ht="22" customHeight="1">
      <c r="A9" s="22" t="inlineStr">
        <is>
          <t>条件</t>
        </is>
      </c>
      <c r="B9" s="23" t="inlineStr">
        <is>
          <t>ログインなし・新しい会話で質問・設定は初期のまま</t>
        </is>
      </c>
    </row>
    <row r="10" ht="22" customHeight="1">
      <c r="A10" s="22" t="inlineStr">
        <is>
          <t>実施期間</t>
        </is>
      </c>
      <c r="B10" s="23" t="inlineStr">
        <is>
          <t>2027年5月の第2週</t>
        </is>
      </c>
    </row>
    <row r="11" ht="22" customHeight="1">
      <c r="A11" s="22" t="inlineStr">
        <is>
          <t>記録のルール</t>
        </is>
      </c>
      <c r="B11" s="23" t="inlineStr">
        <is>
          <t>回答の全文はスクリーンショットで保存し、記録シートには要約を書く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2E5C8A"/>
    <outlinePr summaryBelow="1" summaryRight="1"/>
    <pageSetUpPr/>
  </sheetPr>
  <dimension ref="A1:B11"/>
  <sheetViews>
    <sheetView zoomScale="110" workbookViewId="0">
      <selection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21" t="inlineStr">
        <is>
          <t>項目</t>
        </is>
      </c>
      <c r="B1" s="21" t="inlineStr">
        <is>
          <t>内容</t>
        </is>
      </c>
    </row>
    <row r="2" ht="22" customHeight="1">
      <c r="A2" s="22" t="inlineStr">
        <is>
          <t>調査の目的</t>
        </is>
      </c>
      <c r="B2" s="24" t="inlineStr">
        <is>
          <t>例：睡眠関連の商品カテゴリで、自社ブランドがAIに推薦されるかを把握する</t>
        </is>
      </c>
    </row>
    <row r="3" ht="22" customHeight="1">
      <c r="A3" s="22" t="inlineStr">
        <is>
          <t>対象カテゴリ</t>
        </is>
      </c>
      <c r="B3" s="24" t="inlineStr">
        <is>
          <t>例：まくら・寝具（調査の例）</t>
        </is>
      </c>
    </row>
    <row r="4" ht="22" customHeight="1">
      <c r="A4" s="22" t="inlineStr">
        <is>
          <t>自社ブランド</t>
        </is>
      </c>
      <c r="B4" s="24" t="inlineStr">
        <is>
          <t>例：ブランドA（例）</t>
        </is>
      </c>
    </row>
    <row r="5" ht="22" customHeight="1">
      <c r="A5" s="22" t="inlineStr">
        <is>
          <t>比べるブランド</t>
        </is>
      </c>
      <c r="B5" s="24" t="inlineStr">
        <is>
          <t>例：ブランドB・ブランドC・ブランドD（例）</t>
        </is>
      </c>
    </row>
    <row r="6" ht="22" customHeight="1">
      <c r="A6" s="22" t="inlineStr">
        <is>
          <t>質問の数</t>
        </is>
      </c>
      <c r="B6" s="24" t="inlineStr">
        <is>
          <t>例：10問（悩み型5問・比較型3問・指名型2問）</t>
        </is>
      </c>
    </row>
    <row r="7" ht="22" customHeight="1">
      <c r="A7" s="22" t="inlineStr">
        <is>
          <t>調べるAIサービス</t>
        </is>
      </c>
      <c r="B7" s="24" t="inlineStr">
        <is>
          <t>例：よく使われている対話型AIを3つ（記録シートでは「AIサービスA〜C」と表記）</t>
        </is>
      </c>
    </row>
    <row r="8" ht="22" customHeight="1">
      <c r="A8" s="22" t="inlineStr">
        <is>
          <t>1問あたりの回数</t>
        </is>
      </c>
      <c r="B8" s="24" t="inlineStr">
        <is>
          <t>例：日を変えて3回</t>
        </is>
      </c>
    </row>
    <row r="9" ht="22" customHeight="1">
      <c r="A9" s="22" t="inlineStr">
        <is>
          <t>条件</t>
        </is>
      </c>
      <c r="B9" s="24" t="inlineStr">
        <is>
          <t>例：ログインなし・新しい会話で質問・設定は初期のまま</t>
        </is>
      </c>
    </row>
    <row r="10" ht="22" customHeight="1">
      <c r="A10" s="22" t="inlineStr">
        <is>
          <t>実施期間</t>
        </is>
      </c>
      <c r="B10" s="24" t="inlineStr">
        <is>
          <t>例：2027年5月の第2週</t>
        </is>
      </c>
    </row>
    <row r="11" ht="22" customHeight="1">
      <c r="A11" s="22" t="inlineStr">
        <is>
          <t>記録のルール</t>
        </is>
      </c>
      <c r="B11" s="24" t="inlineStr">
        <is>
          <t>例：回答の全文はスクリーンショットで保存し、記録シートには要約を書く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2E5C8A"/>
    <outlinePr summaryBelow="1" summaryRight="1"/>
    <pageSetUpPr/>
  </sheetPr>
  <dimension ref="A1:E2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46" customWidth="1" min="3" max="3"/>
    <col width="30" customWidth="1" min="4" max="4"/>
    <col width="24" customWidth="1" min="5" max="5"/>
  </cols>
  <sheetData>
    <row r="1" ht="30" customHeight="1">
      <c r="A1" s="12" t="inlineStr">
        <is>
          <t>質問ID</t>
        </is>
      </c>
      <c r="B1" s="12" t="inlineStr">
        <is>
          <t>質問の型</t>
        </is>
      </c>
      <c r="C1" s="12" t="inlineStr">
        <is>
          <t>質問文</t>
        </is>
      </c>
      <c r="D1" s="12" t="inlineStr">
        <is>
          <t>想定している人</t>
        </is>
      </c>
      <c r="E1" s="12" t="inlineStr">
        <is>
          <t>メモ</t>
        </is>
      </c>
    </row>
    <row r="2" ht="36" customHeight="1">
      <c r="A2" s="25" t="inlineStr">
        <is>
          <t>例：Q01</t>
        </is>
      </c>
      <c r="B2" s="25" t="inlineStr">
        <is>
          <t>例：悩み型</t>
        </is>
      </c>
      <c r="C2" s="25" t="inlineStr">
        <is>
          <t>例：○○のおすすめを教えてください</t>
        </is>
      </c>
      <c r="D2" s="25" t="inlineStr">
        <is>
          <t>例：どんな人が聞く想定か</t>
        </is>
      </c>
      <c r="E2" s="25" t="inlineStr">
        <is>
          <t>例：見たい点</t>
        </is>
      </c>
    </row>
    <row r="3" ht="22" customHeight="1">
      <c r="A3" s="13" t="n"/>
      <c r="B3" s="13" t="n"/>
      <c r="C3" s="13" t="n"/>
      <c r="D3" s="13" t="n"/>
      <c r="E3" s="13" t="n"/>
    </row>
    <row r="4" ht="22" customHeight="1">
      <c r="A4" s="13" t="n"/>
      <c r="B4" s="13" t="n"/>
      <c r="C4" s="13" t="n"/>
      <c r="D4" s="13" t="n"/>
      <c r="E4" s="13" t="n"/>
    </row>
    <row r="5" ht="22" customHeight="1">
      <c r="A5" s="13" t="n"/>
      <c r="B5" s="13" t="n"/>
      <c r="C5" s="13" t="n"/>
      <c r="D5" s="13" t="n"/>
      <c r="E5" s="13" t="n"/>
    </row>
    <row r="6" ht="22" customHeight="1">
      <c r="A6" s="13" t="n"/>
      <c r="B6" s="13" t="n"/>
      <c r="C6" s="13" t="n"/>
      <c r="D6" s="13" t="n"/>
      <c r="E6" s="13" t="n"/>
    </row>
    <row r="7" ht="22" customHeight="1">
      <c r="A7" s="13" t="n"/>
      <c r="B7" s="13" t="n"/>
      <c r="C7" s="13" t="n"/>
      <c r="D7" s="13" t="n"/>
      <c r="E7" s="13" t="n"/>
    </row>
    <row r="8" ht="22" customHeight="1">
      <c r="A8" s="13" t="n"/>
      <c r="B8" s="13" t="n"/>
      <c r="C8" s="13" t="n"/>
      <c r="D8" s="13" t="n"/>
      <c r="E8" s="13" t="n"/>
    </row>
    <row r="9" ht="22" customHeight="1">
      <c r="A9" s="13" t="n"/>
      <c r="B9" s="13" t="n"/>
      <c r="C9" s="13" t="n"/>
      <c r="D9" s="13" t="n"/>
      <c r="E9" s="13" t="n"/>
    </row>
    <row r="10" ht="22" customHeight="1">
      <c r="A10" s="13" t="n"/>
      <c r="B10" s="13" t="n"/>
      <c r="C10" s="13" t="n"/>
      <c r="D10" s="13" t="n"/>
      <c r="E10" s="13" t="n"/>
    </row>
    <row r="11" ht="22" customHeight="1">
      <c r="A11" s="13" t="n"/>
      <c r="B11" s="13" t="n"/>
      <c r="C11" s="13" t="n"/>
      <c r="D11" s="13" t="n"/>
      <c r="E11" s="13" t="n"/>
    </row>
    <row r="12" ht="22" customHeight="1">
      <c r="A12" s="13" t="n"/>
      <c r="B12" s="13" t="n"/>
      <c r="C12" s="13" t="n"/>
      <c r="D12" s="13" t="n"/>
      <c r="E12" s="13" t="n"/>
    </row>
    <row r="13" ht="22" customHeight="1">
      <c r="A13" s="13" t="n"/>
      <c r="B13" s="13" t="n"/>
      <c r="C13" s="13" t="n"/>
      <c r="D13" s="13" t="n"/>
      <c r="E13" s="13" t="n"/>
    </row>
    <row r="14" ht="22" customHeight="1">
      <c r="A14" s="13" t="n"/>
      <c r="B14" s="13" t="n"/>
      <c r="C14" s="13" t="n"/>
      <c r="D14" s="13" t="n"/>
      <c r="E14" s="13" t="n"/>
    </row>
    <row r="15" ht="22" customHeight="1">
      <c r="A15" s="13" t="n"/>
      <c r="B15" s="13" t="n"/>
      <c r="C15" s="13" t="n"/>
      <c r="D15" s="13" t="n"/>
      <c r="E15" s="13" t="n"/>
    </row>
    <row r="16" ht="22" customHeight="1">
      <c r="A16" s="13" t="n"/>
      <c r="B16" s="13" t="n"/>
      <c r="C16" s="13" t="n"/>
      <c r="D16" s="13" t="n"/>
      <c r="E16" s="13" t="n"/>
    </row>
    <row r="17" ht="22" customHeight="1">
      <c r="A17" s="13" t="n"/>
      <c r="B17" s="13" t="n"/>
      <c r="C17" s="13" t="n"/>
      <c r="D17" s="13" t="n"/>
      <c r="E17" s="13" t="n"/>
    </row>
    <row r="18" ht="22" customHeight="1">
      <c r="A18" s="13" t="n"/>
      <c r="B18" s="13" t="n"/>
      <c r="C18" s="13" t="n"/>
      <c r="D18" s="13" t="n"/>
      <c r="E18" s="13" t="n"/>
    </row>
    <row r="19" ht="22" customHeight="1">
      <c r="A19" s="13" t="n"/>
      <c r="B19" s="13" t="n"/>
      <c r="C19" s="13" t="n"/>
      <c r="D19" s="13" t="n"/>
      <c r="E19" s="13" t="n"/>
    </row>
    <row r="20" ht="22" customHeight="1">
      <c r="A20" s="13" t="n"/>
      <c r="B20" s="13" t="n"/>
      <c r="C20" s="13" t="n"/>
      <c r="D20" s="13" t="n"/>
      <c r="E20" s="13" t="n"/>
    </row>
    <row r="21" ht="22" customHeight="1">
      <c r="A21" s="13" t="n"/>
      <c r="B21" s="13" t="n"/>
      <c r="C21" s="13" t="n"/>
      <c r="D21" s="13" t="n"/>
      <c r="E21" s="13" t="n"/>
    </row>
    <row r="22" ht="22" customHeight="1">
      <c r="A22" s="13" t="n"/>
      <c r="B22" s="13" t="n"/>
      <c r="C22" s="13" t="n"/>
      <c r="D22" s="13" t="n"/>
      <c r="E22" s="13" t="n"/>
    </row>
  </sheetData>
  <conditionalFormatting sqref="A2:E23">
    <cfRule type="expression" priority="900" dxfId="0">
      <formula>AND(MOD(ROW(),2)=0,$A2&lt;&gt;"")</formula>
    </cfRule>
  </conditionalFormatting>
  <dataValidations count="1">
    <dataValidation sqref="B2:B23" showDropDown="0" showInputMessage="0" showErrorMessage="0" allowBlank="1" type="list">
      <formula1>"悩み型,比較型,指名型,その他"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2E5C8A"/>
    <outlinePr summaryBelow="1" summaryRight="1"/>
    <pageSetUpPr/>
  </sheetPr>
  <dimension ref="A1:M107"/>
  <sheetViews>
    <sheetView zoomScale="11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4" customWidth="1" min="4" max="4"/>
    <col width="14" customWidth="1" min="5" max="5"/>
    <col width="8" customWidth="1" min="6" max="6"/>
    <col width="16" customWidth="1" min="7" max="7"/>
    <col width="10" customWidth="1" min="8" max="8"/>
    <col width="7" customWidth="1" min="9" max="9"/>
    <col width="12" customWidth="1" min="10" max="10"/>
    <col width="30" customWidth="1" min="11" max="11"/>
    <col width="36" customWidth="1" min="12" max="12"/>
    <col width="8" customWidth="1" min="13" max="13"/>
  </cols>
  <sheetData>
    <row r="1">
      <c r="A1" s="15" t="inlineStr">
        <is>
          <t>前提（黄色のセルを書き換えると、下の表が計算し直されます）</t>
        </is>
      </c>
    </row>
    <row r="2">
      <c r="A2" s="16" t="inlineStr">
        <is>
          <t>1位の点</t>
        </is>
      </c>
      <c r="B2" s="29" t="n"/>
      <c r="C2" s="30" t="n"/>
      <c r="D2" s="17" t="n">
        <v>10</v>
      </c>
      <c r="E2" s="18" t="inlineStr">
        <is>
          <t>点。1番目に挙がったときの点数</t>
        </is>
      </c>
    </row>
    <row r="3">
      <c r="A3" s="16" t="inlineStr">
        <is>
          <t>順位ごとの減点</t>
        </is>
      </c>
      <c r="B3" s="29" t="n"/>
      <c r="C3" s="30" t="n"/>
      <c r="D3" s="17" t="n">
        <v>2</v>
      </c>
      <c r="E3" s="18" t="inlineStr">
        <is>
          <t>点。順位が1つ下がるごとに引く点数</t>
        </is>
      </c>
    </row>
    <row r="4">
      <c r="A4" s="16" t="inlineStr">
        <is>
          <t>言及のみの点</t>
        </is>
      </c>
      <c r="B4" s="29" t="n"/>
      <c r="C4" s="30" t="n"/>
      <c r="D4" s="17" t="n">
        <v>3</v>
      </c>
      <c r="E4" s="18" t="inlineStr">
        <is>
          <t>点。順位がつかない形で触れられたときの点数（最低点にもなります）</t>
        </is>
      </c>
    </row>
    <row r="5"/>
    <row r="6" ht="30" customHeight="1">
      <c r="A6" s="12" t="inlineStr">
        <is>
          <t>No</t>
        </is>
      </c>
      <c r="B6" s="12" t="inlineStr">
        <is>
          <t>実施日</t>
        </is>
      </c>
      <c r="C6" s="12" t="inlineStr">
        <is>
          <t>時刻</t>
        </is>
      </c>
      <c r="D6" s="12" t="inlineStr">
        <is>
          <t>AIサービス</t>
        </is>
      </c>
      <c r="E6" s="12" t="inlineStr">
        <is>
          <t>設定・モード</t>
        </is>
      </c>
      <c r="F6" s="12" t="inlineStr">
        <is>
          <t>質問ID</t>
        </is>
      </c>
      <c r="G6" s="12" t="inlineStr">
        <is>
          <t>ブランド名</t>
        </is>
      </c>
      <c r="H6" s="12" t="inlineStr">
        <is>
          <t>言及の有無</t>
        </is>
      </c>
      <c r="I6" s="12" t="inlineStr">
        <is>
          <t>順位</t>
        </is>
      </c>
      <c r="J6" s="12" t="inlineStr">
        <is>
          <t>推薦の強さ</t>
        </is>
      </c>
      <c r="K6" s="12" t="inlineStr">
        <is>
          <t>引用元URL</t>
        </is>
      </c>
      <c r="L6" s="12" t="inlineStr">
        <is>
          <t>回答の要約メモ</t>
        </is>
      </c>
      <c r="M6" s="12" t="inlineStr">
        <is>
          <t>スコア</t>
        </is>
      </c>
    </row>
    <row r="7" ht="36" customHeight="1">
      <c r="A7" s="25" t="inlineStr">
        <is>
          <t>例：1</t>
        </is>
      </c>
      <c r="B7" s="25" t="inlineStr">
        <is>
          <t>例：2027/05/10</t>
        </is>
      </c>
      <c r="C7" s="25" t="inlineStr">
        <is>
          <t>例：10:15</t>
        </is>
      </c>
      <c r="D7" s="25" t="inlineStr">
        <is>
          <t>例：AIサービスA</t>
        </is>
      </c>
      <c r="E7" s="25" t="inlineStr">
        <is>
          <t>例：ログインなし</t>
        </is>
      </c>
      <c r="F7" s="25" t="inlineStr">
        <is>
          <t>例：Q01</t>
        </is>
      </c>
      <c r="G7" s="25" t="inlineStr">
        <is>
          <t>例：ブランドA</t>
        </is>
      </c>
      <c r="H7" s="25" t="inlineStr">
        <is>
          <t>例：あり</t>
        </is>
      </c>
      <c r="I7" s="25" t="inlineStr">
        <is>
          <t>例：2</t>
        </is>
      </c>
      <c r="J7" s="25" t="inlineStr">
        <is>
          <t>例：候補の一つ</t>
        </is>
      </c>
      <c r="K7" s="25" t="inlineStr">
        <is>
          <t>例：回答に出た引用元</t>
        </is>
      </c>
      <c r="L7" s="25" t="inlineStr">
        <is>
          <t>例：どう紹介されたか</t>
        </is>
      </c>
      <c r="M7" s="25" t="inlineStr">
        <is>
          <t>（自動で計算）</t>
        </is>
      </c>
    </row>
    <row r="8" ht="22" customHeight="1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3">
        <f>IF(H8="","",IF(H8="なし",0,IF(I8="",$D$4,MAX($D$2-(I8-1)*$D$3,$D$4))))</f>
        <v/>
      </c>
    </row>
    <row r="9" ht="22" customHeight="1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>
        <f>IF(H9="","",IF(H9="なし",0,IF(I9="",$D$4,MAX($D$2-(I9-1)*$D$3,$D$4))))</f>
        <v/>
      </c>
    </row>
    <row r="10" ht="22" customHeight="1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>
        <f>IF(H10="","",IF(H10="なし",0,IF(I10="",$D$4,MAX($D$2-(I10-1)*$D$3,$D$4))))</f>
        <v/>
      </c>
    </row>
    <row r="11" ht="22" customHeight="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>
        <f>IF(H11="","",IF(H11="なし",0,IF(I11="",$D$4,MAX($D$2-(I11-1)*$D$3,$D$4))))</f>
        <v/>
      </c>
    </row>
    <row r="12" ht="22" customHeight="1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>
        <f>IF(H12="","",IF(H12="なし",0,IF(I12="",$D$4,MAX($D$2-(I12-1)*$D$3,$D$4))))</f>
        <v/>
      </c>
    </row>
    <row r="13" ht="22" customHeight="1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3">
        <f>IF(H13="","",IF(H13="なし",0,IF(I13="",$D$4,MAX($D$2-(I13-1)*$D$3,$D$4))))</f>
        <v/>
      </c>
    </row>
    <row r="14" ht="22" customHeight="1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3">
        <f>IF(H14="","",IF(H14="なし",0,IF(I14="",$D$4,MAX($D$2-(I14-1)*$D$3,$D$4))))</f>
        <v/>
      </c>
    </row>
    <row r="15" ht="22" customHeight="1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3">
        <f>IF(H15="","",IF(H15="なし",0,IF(I15="",$D$4,MAX($D$2-(I15-1)*$D$3,$D$4))))</f>
        <v/>
      </c>
    </row>
    <row r="16" ht="22" customHeight="1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>
        <f>IF(H16="","",IF(H16="なし",0,IF(I16="",$D$4,MAX($D$2-(I16-1)*$D$3,$D$4))))</f>
        <v/>
      </c>
    </row>
    <row r="17" ht="22" customHeight="1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>
        <f>IF(H17="","",IF(H17="なし",0,IF(I17="",$D$4,MAX($D$2-(I17-1)*$D$3,$D$4))))</f>
        <v/>
      </c>
    </row>
    <row r="18" ht="22" customHeight="1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3">
        <f>IF(H18="","",IF(H18="なし",0,IF(I18="",$D$4,MAX($D$2-(I18-1)*$D$3,$D$4))))</f>
        <v/>
      </c>
    </row>
    <row r="19" ht="22" customHeight="1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3">
        <f>IF(H19="","",IF(H19="なし",0,IF(I19="",$D$4,MAX($D$2-(I19-1)*$D$3,$D$4))))</f>
        <v/>
      </c>
    </row>
    <row r="20" ht="22" customHeight="1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3">
        <f>IF(H20="","",IF(H20="なし",0,IF(I20="",$D$4,MAX($D$2-(I20-1)*$D$3,$D$4))))</f>
        <v/>
      </c>
    </row>
    <row r="21" ht="22" customHeight="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3">
        <f>IF(H21="","",IF(H21="なし",0,IF(I21="",$D$4,MAX($D$2-(I21-1)*$D$3,$D$4))))</f>
        <v/>
      </c>
    </row>
    <row r="22" ht="22" customHeight="1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3">
        <f>IF(H22="","",IF(H22="なし",0,IF(I22="",$D$4,MAX($D$2-(I22-1)*$D$3,$D$4))))</f>
        <v/>
      </c>
    </row>
    <row r="23" ht="22" customHeight="1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3">
        <f>IF(H23="","",IF(H23="なし",0,IF(I23="",$D$4,MAX($D$2-(I23-1)*$D$3,$D$4))))</f>
        <v/>
      </c>
    </row>
    <row r="24" ht="22" customHeight="1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3">
        <f>IF(H24="","",IF(H24="なし",0,IF(I24="",$D$4,MAX($D$2-(I24-1)*$D$3,$D$4))))</f>
        <v/>
      </c>
    </row>
    <row r="25" ht="22" customHeight="1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>
        <f>IF(H25="","",IF(H25="なし",0,IF(I25="",$D$4,MAX($D$2-(I25-1)*$D$3,$D$4))))</f>
        <v/>
      </c>
    </row>
    <row r="26" ht="22" customHeight="1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3">
        <f>IF(H26="","",IF(H26="なし",0,IF(I26="",$D$4,MAX($D$2-(I26-1)*$D$3,$D$4))))</f>
        <v/>
      </c>
    </row>
    <row r="27" ht="22" customHeight="1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>
        <f>IF(H27="","",IF(H27="なし",0,IF(I27="",$D$4,MAX($D$2-(I27-1)*$D$3,$D$4))))</f>
        <v/>
      </c>
    </row>
    <row r="28" ht="22" customHeight="1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3">
        <f>IF(H28="","",IF(H28="なし",0,IF(I28="",$D$4,MAX($D$2-(I28-1)*$D$3,$D$4))))</f>
        <v/>
      </c>
    </row>
    <row r="29" ht="22" customHeight="1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>
        <f>IF(H29="","",IF(H29="なし",0,IF(I29="",$D$4,MAX($D$2-(I29-1)*$D$3,$D$4))))</f>
        <v/>
      </c>
    </row>
    <row r="30" ht="22" customHeight="1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>
        <f>IF(H30="","",IF(H30="なし",0,IF(I30="",$D$4,MAX($D$2-(I30-1)*$D$3,$D$4))))</f>
        <v/>
      </c>
    </row>
    <row r="31" ht="22" customHeight="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>
        <f>IF(H31="","",IF(H31="なし",0,IF(I31="",$D$4,MAX($D$2-(I31-1)*$D$3,$D$4))))</f>
        <v/>
      </c>
    </row>
    <row r="32" ht="22" customHeight="1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3">
        <f>IF(H32="","",IF(H32="なし",0,IF(I32="",$D$4,MAX($D$2-(I32-1)*$D$3,$D$4))))</f>
        <v/>
      </c>
    </row>
    <row r="33" ht="22" customHeight="1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3">
        <f>IF(H33="","",IF(H33="なし",0,IF(I33="",$D$4,MAX($D$2-(I33-1)*$D$3,$D$4))))</f>
        <v/>
      </c>
    </row>
    <row r="34" ht="22" customHeight="1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3">
        <f>IF(H34="","",IF(H34="なし",0,IF(I34="",$D$4,MAX($D$2-(I34-1)*$D$3,$D$4))))</f>
        <v/>
      </c>
    </row>
    <row r="35" ht="22" customHeight="1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3">
        <f>IF(H35="","",IF(H35="なし",0,IF(I35="",$D$4,MAX($D$2-(I35-1)*$D$3,$D$4))))</f>
        <v/>
      </c>
    </row>
    <row r="36" ht="22" customHeight="1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3">
        <f>IF(H36="","",IF(H36="なし",0,IF(I36="",$D$4,MAX($D$2-(I36-1)*$D$3,$D$4))))</f>
        <v/>
      </c>
    </row>
    <row r="37" ht="22" customHeight="1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3">
        <f>IF(H37="","",IF(H37="なし",0,IF(I37="",$D$4,MAX($D$2-(I37-1)*$D$3,$D$4))))</f>
        <v/>
      </c>
    </row>
    <row r="38" ht="22" customHeight="1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3">
        <f>IF(H38="","",IF(H38="なし",0,IF(I38="",$D$4,MAX($D$2-(I38-1)*$D$3,$D$4))))</f>
        <v/>
      </c>
    </row>
    <row r="39" ht="22" customHeight="1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3">
        <f>IF(H39="","",IF(H39="なし",0,IF(I39="",$D$4,MAX($D$2-(I39-1)*$D$3,$D$4))))</f>
        <v/>
      </c>
    </row>
    <row r="40" ht="22" customHeight="1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3">
        <f>IF(H40="","",IF(H40="なし",0,IF(I40="",$D$4,MAX($D$2-(I40-1)*$D$3,$D$4))))</f>
        <v/>
      </c>
    </row>
    <row r="41" ht="22" customHeight="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>
        <f>IF(H41="","",IF(H41="なし",0,IF(I41="",$D$4,MAX($D$2-(I41-1)*$D$3,$D$4))))</f>
        <v/>
      </c>
    </row>
    <row r="42" ht="22" customHeight="1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3">
        <f>IF(H42="","",IF(H42="なし",0,IF(I42="",$D$4,MAX($D$2-(I42-1)*$D$3,$D$4))))</f>
        <v/>
      </c>
    </row>
    <row r="43" ht="22" customHeight="1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3">
        <f>IF(H43="","",IF(H43="なし",0,IF(I43="",$D$4,MAX($D$2-(I43-1)*$D$3,$D$4))))</f>
        <v/>
      </c>
    </row>
    <row r="44" ht="22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>
        <f>IF(H44="","",IF(H44="なし",0,IF(I44="",$D$4,MAX($D$2-(I44-1)*$D$3,$D$4))))</f>
        <v/>
      </c>
    </row>
    <row r="45" ht="22" customHeight="1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>
        <f>IF(H45="","",IF(H45="なし",0,IF(I45="",$D$4,MAX($D$2-(I45-1)*$D$3,$D$4))))</f>
        <v/>
      </c>
    </row>
    <row r="46" ht="22" customHeight="1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>
        <f>IF(H46="","",IF(H46="なし",0,IF(I46="",$D$4,MAX($D$2-(I46-1)*$D$3,$D$4))))</f>
        <v/>
      </c>
    </row>
    <row r="47" ht="22" customHeight="1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>
        <f>IF(H47="","",IF(H47="なし",0,IF(I47="",$D$4,MAX($D$2-(I47-1)*$D$3,$D$4))))</f>
        <v/>
      </c>
    </row>
    <row r="48" ht="22" customHeight="1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3">
        <f>IF(H48="","",IF(H48="なし",0,IF(I48="",$D$4,MAX($D$2-(I48-1)*$D$3,$D$4))))</f>
        <v/>
      </c>
    </row>
    <row r="49" ht="22" customHeight="1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3">
        <f>IF(H49="","",IF(H49="なし",0,IF(I49="",$D$4,MAX($D$2-(I49-1)*$D$3,$D$4))))</f>
        <v/>
      </c>
    </row>
    <row r="50" ht="22" customHeight="1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3">
        <f>IF(H50="","",IF(H50="なし",0,IF(I50="",$D$4,MAX($D$2-(I50-1)*$D$3,$D$4))))</f>
        <v/>
      </c>
    </row>
    <row r="51" ht="22" customHeight="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3">
        <f>IF(H51="","",IF(H51="なし",0,IF(I51="",$D$4,MAX($D$2-(I51-1)*$D$3,$D$4))))</f>
        <v/>
      </c>
    </row>
    <row r="52" ht="22" customHeight="1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3">
        <f>IF(H52="","",IF(H52="なし",0,IF(I52="",$D$4,MAX($D$2-(I52-1)*$D$3,$D$4))))</f>
        <v/>
      </c>
    </row>
    <row r="53" ht="22" customHeight="1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3">
        <f>IF(H53="","",IF(H53="なし",0,IF(I53="",$D$4,MAX($D$2-(I53-1)*$D$3,$D$4))))</f>
        <v/>
      </c>
    </row>
    <row r="54" ht="22" customHeight="1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3">
        <f>IF(H54="","",IF(H54="なし",0,IF(I54="",$D$4,MAX($D$2-(I54-1)*$D$3,$D$4))))</f>
        <v/>
      </c>
    </row>
    <row r="55" ht="22" customHeight="1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3">
        <f>IF(H55="","",IF(H55="なし",0,IF(I55="",$D$4,MAX($D$2-(I55-1)*$D$3,$D$4))))</f>
        <v/>
      </c>
    </row>
    <row r="56" ht="22" customHeight="1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3">
        <f>IF(H56="","",IF(H56="なし",0,IF(I56="",$D$4,MAX($D$2-(I56-1)*$D$3,$D$4))))</f>
        <v/>
      </c>
    </row>
    <row r="57" ht="22" customHeight="1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>
        <f>IF(H57="","",IF(H57="なし",0,IF(I57="",$D$4,MAX($D$2-(I57-1)*$D$3,$D$4))))</f>
        <v/>
      </c>
    </row>
    <row r="58" ht="22" customHeight="1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3">
        <f>IF(H58="","",IF(H58="なし",0,IF(I58="",$D$4,MAX($D$2-(I58-1)*$D$3,$D$4))))</f>
        <v/>
      </c>
    </row>
    <row r="59" ht="22" customHeight="1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  <c r="M59" s="13">
        <f>IF(H59="","",IF(H59="なし",0,IF(I59="",$D$4,MAX($D$2-(I59-1)*$D$3,$D$4))))</f>
        <v/>
      </c>
    </row>
    <row r="60" ht="22" customHeight="1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3">
        <f>IF(H60="","",IF(H60="なし",0,IF(I60="",$D$4,MAX($D$2-(I60-1)*$D$3,$D$4))))</f>
        <v/>
      </c>
    </row>
    <row r="61" ht="22" customHeight="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  <c r="M61" s="13">
        <f>IF(H61="","",IF(H61="なし",0,IF(I61="",$D$4,MAX($D$2-(I61-1)*$D$3,$D$4))))</f>
        <v/>
      </c>
    </row>
    <row r="62" ht="22" customHeight="1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3">
        <f>IF(H62="","",IF(H62="なし",0,IF(I62="",$D$4,MAX($D$2-(I62-1)*$D$3,$D$4))))</f>
        <v/>
      </c>
    </row>
    <row r="63" ht="22" customHeight="1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  <c r="M63" s="13">
        <f>IF(H63="","",IF(H63="なし",0,IF(I63="",$D$4,MAX($D$2-(I63-1)*$D$3,$D$4))))</f>
        <v/>
      </c>
    </row>
    <row r="64" ht="22" customHeight="1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3">
        <f>IF(H64="","",IF(H64="なし",0,IF(I64="",$D$4,MAX($D$2-(I64-1)*$D$3,$D$4))))</f>
        <v/>
      </c>
    </row>
    <row r="65" ht="22" customHeight="1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  <c r="M65" s="13">
        <f>IF(H65="","",IF(H65="なし",0,IF(I65="",$D$4,MAX($D$2-(I65-1)*$D$3,$D$4))))</f>
        <v/>
      </c>
    </row>
    <row r="66" ht="22" customHeight="1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3">
        <f>IF(H66="","",IF(H66="なし",0,IF(I66="",$D$4,MAX($D$2-(I66-1)*$D$3,$D$4))))</f>
        <v/>
      </c>
    </row>
    <row r="67" ht="22" customHeight="1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  <c r="M67" s="13">
        <f>IF(H67="","",IF(H67="なし",0,IF(I67="",$D$4,MAX($D$2-(I67-1)*$D$3,$D$4))))</f>
        <v/>
      </c>
    </row>
    <row r="68" ht="22" customHeight="1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  <c r="M68" s="13">
        <f>IF(H68="","",IF(H68="なし",0,IF(I68="",$D$4,MAX($D$2-(I68-1)*$D$3,$D$4))))</f>
        <v/>
      </c>
    </row>
    <row r="69" ht="22" customHeight="1">
      <c r="A69" s="13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3" t="n"/>
      <c r="M69" s="13">
        <f>IF(H69="","",IF(H69="なし",0,IF(I69="",$D$4,MAX($D$2-(I69-1)*$D$3,$D$4))))</f>
        <v/>
      </c>
    </row>
    <row r="70" ht="22" customHeight="1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>
        <f>IF(H70="","",IF(H70="なし",0,IF(I70="",$D$4,MAX($D$2-(I70-1)*$D$3,$D$4))))</f>
        <v/>
      </c>
    </row>
    <row r="71" ht="22" customHeight="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>
        <f>IF(H71="","",IF(H71="なし",0,IF(I71="",$D$4,MAX($D$2-(I71-1)*$D$3,$D$4))))</f>
        <v/>
      </c>
    </row>
    <row r="72" ht="22" customHeight="1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3" t="n"/>
      <c r="M72" s="13">
        <f>IF(H72="","",IF(H72="なし",0,IF(I72="",$D$4,MAX($D$2-(I72-1)*$D$3,$D$4))))</f>
        <v/>
      </c>
    </row>
    <row r="73" ht="22" customHeight="1">
      <c r="A73" s="13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  <c r="L73" s="13" t="n"/>
      <c r="M73" s="13">
        <f>IF(H73="","",IF(H73="なし",0,IF(I73="",$D$4,MAX($D$2-(I73-1)*$D$3,$D$4))))</f>
        <v/>
      </c>
    </row>
    <row r="74" ht="22" customHeight="1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3" t="n"/>
      <c r="M74" s="13">
        <f>IF(H74="","",IF(H74="なし",0,IF(I74="",$D$4,MAX($D$2-(I74-1)*$D$3,$D$4))))</f>
        <v/>
      </c>
    </row>
    <row r="75" ht="22" customHeight="1">
      <c r="A75" s="13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  <c r="L75" s="13" t="n"/>
      <c r="M75" s="13">
        <f>IF(H75="","",IF(H75="なし",0,IF(I75="",$D$4,MAX($D$2-(I75-1)*$D$3,$D$4))))</f>
        <v/>
      </c>
    </row>
    <row r="76" ht="22" customHeight="1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3" t="n"/>
      <c r="M76" s="13">
        <f>IF(H76="","",IF(H76="なし",0,IF(I76="",$D$4,MAX($D$2-(I76-1)*$D$3,$D$4))))</f>
        <v/>
      </c>
    </row>
    <row r="77" ht="22" customHeight="1">
      <c r="A77" s="13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  <c r="L77" s="13" t="n"/>
      <c r="M77" s="13">
        <f>IF(H77="","",IF(H77="なし",0,IF(I77="",$D$4,MAX($D$2-(I77-1)*$D$3,$D$4))))</f>
        <v/>
      </c>
    </row>
    <row r="78" ht="22" customHeight="1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3" t="n"/>
      <c r="M78" s="13">
        <f>IF(H78="","",IF(H78="なし",0,IF(I78="",$D$4,MAX($D$2-(I78-1)*$D$3,$D$4))))</f>
        <v/>
      </c>
    </row>
    <row r="79" ht="22" customHeight="1">
      <c r="A79" s="13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  <c r="L79" s="13" t="n"/>
      <c r="M79" s="13">
        <f>IF(H79="","",IF(H79="なし",0,IF(I79="",$D$4,MAX($D$2-(I79-1)*$D$3,$D$4))))</f>
        <v/>
      </c>
    </row>
    <row r="80" ht="22" customHeight="1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3" t="n"/>
      <c r="M80" s="13">
        <f>IF(H80="","",IF(H80="なし",0,IF(I80="",$D$4,MAX($D$2-(I80-1)*$D$3,$D$4))))</f>
        <v/>
      </c>
    </row>
    <row r="81" ht="22" customHeight="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  <c r="L81" s="13" t="n"/>
      <c r="M81" s="13">
        <f>IF(H81="","",IF(H81="なし",0,IF(I81="",$D$4,MAX($D$2-(I81-1)*$D$3,$D$4))))</f>
        <v/>
      </c>
    </row>
    <row r="82" ht="22" customHeight="1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3" t="n"/>
      <c r="M82" s="13">
        <f>IF(H82="","",IF(H82="なし",0,IF(I82="",$D$4,MAX($D$2-(I82-1)*$D$3,$D$4))))</f>
        <v/>
      </c>
    </row>
    <row r="83" ht="22" customHeight="1">
      <c r="A83" s="13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  <c r="L83" s="13" t="n"/>
      <c r="M83" s="13">
        <f>IF(H83="","",IF(H83="なし",0,IF(I83="",$D$4,MAX($D$2-(I83-1)*$D$3,$D$4))))</f>
        <v/>
      </c>
    </row>
    <row r="84" ht="22" customHeight="1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3">
        <f>IF(H84="","",IF(H84="なし",0,IF(I84="",$D$4,MAX($D$2-(I84-1)*$D$3,$D$4))))</f>
        <v/>
      </c>
    </row>
    <row r="85" ht="22" customHeight="1">
      <c r="A85" s="13" t="n"/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  <c r="L85" s="13" t="n"/>
      <c r="M85" s="13">
        <f>IF(H85="","",IF(H85="なし",0,IF(I85="",$D$4,MAX($D$2-(I85-1)*$D$3,$D$4))))</f>
        <v/>
      </c>
    </row>
    <row r="86" ht="22" customHeight="1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  <c r="L86" s="13" t="n"/>
      <c r="M86" s="13">
        <f>IF(H86="","",IF(H86="なし",0,IF(I86="",$D$4,MAX($D$2-(I86-1)*$D$3,$D$4))))</f>
        <v/>
      </c>
    </row>
    <row r="87" ht="22" customHeight="1">
      <c r="A87" s="13" t="n"/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  <c r="L87" s="13" t="n"/>
      <c r="M87" s="13">
        <f>IF(H87="","",IF(H87="なし",0,IF(I87="",$D$4,MAX($D$2-(I87-1)*$D$3,$D$4))))</f>
        <v/>
      </c>
    </row>
    <row r="88" ht="22" customHeight="1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  <c r="L88" s="13" t="n"/>
      <c r="M88" s="13">
        <f>IF(H88="","",IF(H88="なし",0,IF(I88="",$D$4,MAX($D$2-(I88-1)*$D$3,$D$4))))</f>
        <v/>
      </c>
    </row>
    <row r="89" ht="22" customHeight="1">
      <c r="A89" s="13" t="n"/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  <c r="L89" s="13" t="n"/>
      <c r="M89" s="13">
        <f>IF(H89="","",IF(H89="なし",0,IF(I89="",$D$4,MAX($D$2-(I89-1)*$D$3,$D$4))))</f>
        <v/>
      </c>
    </row>
    <row r="90" ht="22" customHeight="1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  <c r="L90" s="13" t="n"/>
      <c r="M90" s="13">
        <f>IF(H90="","",IF(H90="なし",0,IF(I90="",$D$4,MAX($D$2-(I90-1)*$D$3,$D$4))))</f>
        <v/>
      </c>
    </row>
    <row r="91" ht="22" customHeight="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  <c r="L91" s="13" t="n"/>
      <c r="M91" s="13">
        <f>IF(H91="","",IF(H91="なし",0,IF(I91="",$D$4,MAX($D$2-(I91-1)*$D$3,$D$4))))</f>
        <v/>
      </c>
    </row>
    <row r="92" ht="22" customHeight="1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  <c r="L92" s="13" t="n"/>
      <c r="M92" s="13">
        <f>IF(H92="","",IF(H92="なし",0,IF(I92="",$D$4,MAX($D$2-(I92-1)*$D$3,$D$4))))</f>
        <v/>
      </c>
    </row>
    <row r="93" ht="22" customHeight="1">
      <c r="A93" s="13" t="n"/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  <c r="L93" s="13" t="n"/>
      <c r="M93" s="13">
        <f>IF(H93="","",IF(H93="なし",0,IF(I93="",$D$4,MAX($D$2-(I93-1)*$D$3,$D$4))))</f>
        <v/>
      </c>
    </row>
    <row r="94" ht="22" customHeight="1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  <c r="L94" s="13" t="n"/>
      <c r="M94" s="13">
        <f>IF(H94="","",IF(H94="なし",0,IF(I94="",$D$4,MAX($D$2-(I94-1)*$D$3,$D$4))))</f>
        <v/>
      </c>
    </row>
    <row r="95" ht="22" customHeight="1">
      <c r="A95" s="13" t="n"/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  <c r="L95" s="13" t="n"/>
      <c r="M95" s="13">
        <f>IF(H95="","",IF(H95="なし",0,IF(I95="",$D$4,MAX($D$2-(I95-1)*$D$3,$D$4))))</f>
        <v/>
      </c>
    </row>
    <row r="96" ht="22" customHeight="1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  <c r="L96" s="13" t="n"/>
      <c r="M96" s="13">
        <f>IF(H96="","",IF(H96="なし",0,IF(I96="",$D$4,MAX($D$2-(I96-1)*$D$3,$D$4))))</f>
        <v/>
      </c>
    </row>
    <row r="97" ht="22" customHeight="1">
      <c r="A97" s="13" t="n"/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  <c r="L97" s="13" t="n"/>
      <c r="M97" s="13">
        <f>IF(H97="","",IF(H97="なし",0,IF(I97="",$D$4,MAX($D$2-(I97-1)*$D$3,$D$4))))</f>
        <v/>
      </c>
    </row>
    <row r="98" ht="22" customHeight="1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  <c r="L98" s="13" t="n"/>
      <c r="M98" s="13">
        <f>IF(H98="","",IF(H98="なし",0,IF(I98="",$D$4,MAX($D$2-(I98-1)*$D$3,$D$4))))</f>
        <v/>
      </c>
    </row>
    <row r="99" ht="22" customHeight="1">
      <c r="A99" s="13" t="n"/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  <c r="L99" s="13" t="n"/>
      <c r="M99" s="13">
        <f>IF(H99="","",IF(H99="なし",0,IF(I99="",$D$4,MAX($D$2-(I99-1)*$D$3,$D$4))))</f>
        <v/>
      </c>
    </row>
    <row r="100" ht="22" customHeight="1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  <c r="L100" s="13" t="n"/>
      <c r="M100" s="13">
        <f>IF(H100="","",IF(H100="なし",0,IF(I100="",$D$4,MAX($D$2-(I100-1)*$D$3,$D$4))))</f>
        <v/>
      </c>
    </row>
    <row r="101" ht="22" customHeight="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  <c r="L101" s="13" t="n"/>
      <c r="M101" s="13">
        <f>IF(H101="","",IF(H101="なし",0,IF(I101="",$D$4,MAX($D$2-(I101-1)*$D$3,$D$4))))</f>
        <v/>
      </c>
    </row>
    <row r="102" ht="22" customHeight="1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3" t="n"/>
      <c r="M102" s="13">
        <f>IF(H102="","",IF(H102="なし",0,IF(I102="",$D$4,MAX($D$2-(I102-1)*$D$3,$D$4))))</f>
        <v/>
      </c>
    </row>
    <row r="103" ht="22" customHeight="1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  <c r="L103" s="13" t="n"/>
      <c r="M103" s="13">
        <f>IF(H103="","",IF(H103="なし",0,IF(I103="",$D$4,MAX($D$2-(I103-1)*$D$3,$D$4))))</f>
        <v/>
      </c>
    </row>
    <row r="104" ht="22" customHeight="1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  <c r="L104" s="13" t="n"/>
      <c r="M104" s="13">
        <f>IF(H104="","",IF(H104="なし",0,IF(I104="",$D$4,MAX($D$2-(I104-1)*$D$3,$D$4))))</f>
        <v/>
      </c>
    </row>
    <row r="105" ht="22" customHeight="1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  <c r="L105" s="13" t="n"/>
      <c r="M105" s="13">
        <f>IF(H105="","",IF(H105="なし",0,IF(I105="",$D$4,MAX($D$2-(I105-1)*$D$3,$D$4))))</f>
        <v/>
      </c>
    </row>
    <row r="106" ht="22" customHeight="1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  <c r="L106" s="13" t="n"/>
      <c r="M106" s="13">
        <f>IF(H106="","",IF(H106="なし",0,IF(I106="",$D$4,MAX($D$2-(I106-1)*$D$3,$D$4))))</f>
        <v/>
      </c>
    </row>
    <row r="107" ht="22" customHeight="1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  <c r="L107" s="13" t="n"/>
      <c r="M107" s="13">
        <f>IF(H107="","",IF(H107="なし",0,IF(I107="",$D$4,MAX($D$2-(I107-1)*$D$3,$D$4))))</f>
        <v/>
      </c>
    </row>
  </sheetData>
  <mergeCells count="3">
    <mergeCell ref="A4:C4"/>
    <mergeCell ref="A3:C3"/>
    <mergeCell ref="A2:C2"/>
  </mergeCells>
  <conditionalFormatting sqref="A7:M108">
    <cfRule type="expression" priority="900" dxfId="0">
      <formula>AND(MOD(ROW(),2)=0,$A7&lt;&gt;"")</formula>
    </cfRule>
  </conditionalFormatting>
  <dataValidations count="2">
    <dataValidation sqref="H7:H108" showDropDown="0" showInputMessage="0" showErrorMessage="0" allowBlank="1" type="list">
      <formula1>"あり,なし"</formula1>
    </dataValidation>
    <dataValidation sqref="J7:J108" showDropDown="0" showInputMessage="0" showErrorMessage="0" allowBlank="1" type="list">
      <formula1>"強くすすめる,候補の一つ,名前のみ,注意つき"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2E5C8A"/>
    <outlinePr summaryBelow="1" summaryRight="1"/>
    <pageSetUpPr/>
  </sheetPr>
  <dimension ref="A1:J32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0" customWidth="1" min="3" max="3"/>
    <col width="12" customWidth="1" min="4" max="4"/>
    <col width="9" customWidth="1" min="5" max="5"/>
    <col width="12" customWidth="1" min="6" max="6"/>
    <col width="9" customWidth="1" min="7" max="7"/>
    <col width="10" customWidth="1" min="8" max="8"/>
    <col width="10" customWidth="1" min="9" max="9"/>
    <col width="36" customWidth="1" min="10" max="10"/>
  </cols>
  <sheetData>
    <row r="1" ht="30" customHeight="1">
      <c r="A1" s="12" t="inlineStr">
        <is>
          <t>ブランド名</t>
        </is>
      </c>
      <c r="B1" s="12" t="inlineStr">
        <is>
          <t>AIサービス</t>
        </is>
      </c>
      <c r="C1" s="12" t="inlineStr">
        <is>
          <t>調べた回数</t>
        </is>
      </c>
      <c r="D1" s="12" t="inlineStr">
        <is>
          <t>言及された回数</t>
        </is>
      </c>
      <c r="E1" s="12" t="inlineStr">
        <is>
          <t>言及率</t>
        </is>
      </c>
      <c r="F1" s="12" t="inlineStr">
        <is>
          <t>3位以内の回数</t>
        </is>
      </c>
      <c r="G1" s="12" t="inlineStr">
        <is>
          <t>上位率</t>
        </is>
      </c>
      <c r="H1" s="12" t="inlineStr">
        <is>
          <t>スコア合計</t>
        </is>
      </c>
      <c r="I1" s="12" t="inlineStr">
        <is>
          <t>平均スコア</t>
        </is>
      </c>
      <c r="J1" s="12" t="inlineStr">
        <is>
          <t>気づき</t>
        </is>
      </c>
    </row>
    <row r="2" ht="36" customHeight="1">
      <c r="A2" s="25" t="inlineStr">
        <is>
          <t>例：ブランドA</t>
        </is>
      </c>
      <c r="B2" s="25" t="inlineStr">
        <is>
          <t>例：AIサービスA</t>
        </is>
      </c>
      <c r="C2" s="25" t="inlineStr">
        <is>
          <t>例：30</t>
        </is>
      </c>
      <c r="D2" s="25" t="inlineStr">
        <is>
          <t>例：18</t>
        </is>
      </c>
      <c r="E2" s="25" t="inlineStr">
        <is>
          <t>（自動で計算）</t>
        </is>
      </c>
      <c r="F2" s="25" t="inlineStr">
        <is>
          <t>例：9</t>
        </is>
      </c>
      <c r="G2" s="25" t="inlineStr">
        <is>
          <t>（自動で計算）</t>
        </is>
      </c>
      <c r="H2" s="25" t="inlineStr">
        <is>
          <t>例：120</t>
        </is>
      </c>
      <c r="I2" s="25" t="inlineStr">
        <is>
          <t>（自動で計算）</t>
        </is>
      </c>
      <c r="J2" s="25" t="inlineStr">
        <is>
          <t>例：わかったこと</t>
        </is>
      </c>
    </row>
    <row r="3" ht="22" customHeight="1">
      <c r="A3" s="13" t="n"/>
      <c r="B3" s="13" t="n"/>
      <c r="C3" s="13" t="n"/>
      <c r="D3" s="13" t="n"/>
      <c r="E3" s="32">
        <f>IF(OR(C3="",C3=0),"",D3/C3)</f>
        <v/>
      </c>
      <c r="F3" s="13" t="n"/>
      <c r="G3" s="32">
        <f>IF(OR(C3="",C3=0),"",F3/C3)</f>
        <v/>
      </c>
      <c r="H3" s="13" t="n"/>
      <c r="I3" s="13">
        <f>IF(OR(C3="",C3=0,H3=""),"",ROUND(H3/C3,1))</f>
        <v/>
      </c>
      <c r="J3" s="13" t="n"/>
    </row>
    <row r="4" ht="22" customHeight="1">
      <c r="A4" s="13" t="n"/>
      <c r="B4" s="13" t="n"/>
      <c r="C4" s="13" t="n"/>
      <c r="D4" s="13" t="n"/>
      <c r="E4" s="32">
        <f>IF(OR(C4="",C4=0),"",D4/C4)</f>
        <v/>
      </c>
      <c r="F4" s="13" t="n"/>
      <c r="G4" s="32">
        <f>IF(OR(C4="",C4=0),"",F4/C4)</f>
        <v/>
      </c>
      <c r="H4" s="13" t="n"/>
      <c r="I4" s="13">
        <f>IF(OR(C4="",C4=0,H4=""),"",ROUND(H4/C4,1))</f>
        <v/>
      </c>
      <c r="J4" s="13" t="n"/>
    </row>
    <row r="5" ht="22" customHeight="1">
      <c r="A5" s="13" t="n"/>
      <c r="B5" s="13" t="n"/>
      <c r="C5" s="13" t="n"/>
      <c r="D5" s="13" t="n"/>
      <c r="E5" s="32">
        <f>IF(OR(C5="",C5=0),"",D5/C5)</f>
        <v/>
      </c>
      <c r="F5" s="13" t="n"/>
      <c r="G5" s="32">
        <f>IF(OR(C5="",C5=0),"",F5/C5)</f>
        <v/>
      </c>
      <c r="H5" s="13" t="n"/>
      <c r="I5" s="13">
        <f>IF(OR(C5="",C5=0,H5=""),"",ROUND(H5/C5,1))</f>
        <v/>
      </c>
      <c r="J5" s="13" t="n"/>
    </row>
    <row r="6" ht="22" customHeight="1">
      <c r="A6" s="13" t="n"/>
      <c r="B6" s="13" t="n"/>
      <c r="C6" s="13" t="n"/>
      <c r="D6" s="13" t="n"/>
      <c r="E6" s="32">
        <f>IF(OR(C6="",C6=0),"",D6/C6)</f>
        <v/>
      </c>
      <c r="F6" s="13" t="n"/>
      <c r="G6" s="32">
        <f>IF(OR(C6="",C6=0),"",F6/C6)</f>
        <v/>
      </c>
      <c r="H6" s="13" t="n"/>
      <c r="I6" s="13">
        <f>IF(OR(C6="",C6=0,H6=""),"",ROUND(H6/C6,1))</f>
        <v/>
      </c>
      <c r="J6" s="13" t="n"/>
    </row>
    <row r="7" ht="22" customHeight="1">
      <c r="A7" s="13" t="n"/>
      <c r="B7" s="13" t="n"/>
      <c r="C7" s="13" t="n"/>
      <c r="D7" s="13" t="n"/>
      <c r="E7" s="32">
        <f>IF(OR(C7="",C7=0),"",D7/C7)</f>
        <v/>
      </c>
      <c r="F7" s="13" t="n"/>
      <c r="G7" s="32">
        <f>IF(OR(C7="",C7=0),"",F7/C7)</f>
        <v/>
      </c>
      <c r="H7" s="13" t="n"/>
      <c r="I7" s="13">
        <f>IF(OR(C7="",C7=0,H7=""),"",ROUND(H7/C7,1))</f>
        <v/>
      </c>
      <c r="J7" s="13" t="n"/>
    </row>
    <row r="8" ht="22" customHeight="1">
      <c r="A8" s="13" t="n"/>
      <c r="B8" s="13" t="n"/>
      <c r="C8" s="13" t="n"/>
      <c r="D8" s="13" t="n"/>
      <c r="E8" s="32">
        <f>IF(OR(C8="",C8=0),"",D8/C8)</f>
        <v/>
      </c>
      <c r="F8" s="13" t="n"/>
      <c r="G8" s="32">
        <f>IF(OR(C8="",C8=0),"",F8/C8)</f>
        <v/>
      </c>
      <c r="H8" s="13" t="n"/>
      <c r="I8" s="13">
        <f>IF(OR(C8="",C8=0,H8=""),"",ROUND(H8/C8,1))</f>
        <v/>
      </c>
      <c r="J8" s="13" t="n"/>
    </row>
    <row r="9" ht="22" customHeight="1">
      <c r="A9" s="13" t="n"/>
      <c r="B9" s="13" t="n"/>
      <c r="C9" s="13" t="n"/>
      <c r="D9" s="13" t="n"/>
      <c r="E9" s="32">
        <f>IF(OR(C9="",C9=0),"",D9/C9)</f>
        <v/>
      </c>
      <c r="F9" s="13" t="n"/>
      <c r="G9" s="32">
        <f>IF(OR(C9="",C9=0),"",F9/C9)</f>
        <v/>
      </c>
      <c r="H9" s="13" t="n"/>
      <c r="I9" s="13">
        <f>IF(OR(C9="",C9=0,H9=""),"",ROUND(H9/C9,1))</f>
        <v/>
      </c>
      <c r="J9" s="13" t="n"/>
    </row>
    <row r="10" ht="22" customHeight="1">
      <c r="A10" s="13" t="n"/>
      <c r="B10" s="13" t="n"/>
      <c r="C10" s="13" t="n"/>
      <c r="D10" s="13" t="n"/>
      <c r="E10" s="32">
        <f>IF(OR(C10="",C10=0),"",D10/C10)</f>
        <v/>
      </c>
      <c r="F10" s="13" t="n"/>
      <c r="G10" s="32">
        <f>IF(OR(C10="",C10=0),"",F10/C10)</f>
        <v/>
      </c>
      <c r="H10" s="13" t="n"/>
      <c r="I10" s="13">
        <f>IF(OR(C10="",C10=0,H10=""),"",ROUND(H10/C10,1))</f>
        <v/>
      </c>
      <c r="J10" s="13" t="n"/>
    </row>
    <row r="11" ht="22" customHeight="1">
      <c r="A11" s="13" t="n"/>
      <c r="B11" s="13" t="n"/>
      <c r="C11" s="13" t="n"/>
      <c r="D11" s="13" t="n"/>
      <c r="E11" s="32">
        <f>IF(OR(C11="",C11=0),"",D11/C11)</f>
        <v/>
      </c>
      <c r="F11" s="13" t="n"/>
      <c r="G11" s="32">
        <f>IF(OR(C11="",C11=0),"",F11/C11)</f>
        <v/>
      </c>
      <c r="H11" s="13" t="n"/>
      <c r="I11" s="13">
        <f>IF(OR(C11="",C11=0,H11=""),"",ROUND(H11/C11,1))</f>
        <v/>
      </c>
      <c r="J11" s="13" t="n"/>
    </row>
    <row r="12" ht="22" customHeight="1">
      <c r="A12" s="13" t="n"/>
      <c r="B12" s="13" t="n"/>
      <c r="C12" s="13" t="n"/>
      <c r="D12" s="13" t="n"/>
      <c r="E12" s="32">
        <f>IF(OR(C12="",C12=0),"",D12/C12)</f>
        <v/>
      </c>
      <c r="F12" s="13" t="n"/>
      <c r="G12" s="32">
        <f>IF(OR(C12="",C12=0),"",F12/C12)</f>
        <v/>
      </c>
      <c r="H12" s="13" t="n"/>
      <c r="I12" s="13">
        <f>IF(OR(C12="",C12=0,H12=""),"",ROUND(H12/C12,1))</f>
        <v/>
      </c>
      <c r="J12" s="13" t="n"/>
    </row>
    <row r="13" ht="22" customHeight="1">
      <c r="A13" s="13" t="n"/>
      <c r="B13" s="13" t="n"/>
      <c r="C13" s="13" t="n"/>
      <c r="D13" s="13" t="n"/>
      <c r="E13" s="32">
        <f>IF(OR(C13="",C13=0),"",D13/C13)</f>
        <v/>
      </c>
      <c r="F13" s="13" t="n"/>
      <c r="G13" s="32">
        <f>IF(OR(C13="",C13=0),"",F13/C13)</f>
        <v/>
      </c>
      <c r="H13" s="13" t="n"/>
      <c r="I13" s="13">
        <f>IF(OR(C13="",C13=0,H13=""),"",ROUND(H13/C13,1))</f>
        <v/>
      </c>
      <c r="J13" s="13" t="n"/>
    </row>
    <row r="14" ht="22" customHeight="1">
      <c r="A14" s="13" t="n"/>
      <c r="B14" s="13" t="n"/>
      <c r="C14" s="13" t="n"/>
      <c r="D14" s="13" t="n"/>
      <c r="E14" s="32">
        <f>IF(OR(C14="",C14=0),"",D14/C14)</f>
        <v/>
      </c>
      <c r="F14" s="13" t="n"/>
      <c r="G14" s="32">
        <f>IF(OR(C14="",C14=0),"",F14/C14)</f>
        <v/>
      </c>
      <c r="H14" s="13" t="n"/>
      <c r="I14" s="13">
        <f>IF(OR(C14="",C14=0,H14=""),"",ROUND(H14/C14,1))</f>
        <v/>
      </c>
      <c r="J14" s="13" t="n"/>
    </row>
    <row r="15" ht="22" customHeight="1">
      <c r="A15" s="13" t="n"/>
      <c r="B15" s="13" t="n"/>
      <c r="C15" s="13" t="n"/>
      <c r="D15" s="13" t="n"/>
      <c r="E15" s="32">
        <f>IF(OR(C15="",C15=0),"",D15/C15)</f>
        <v/>
      </c>
      <c r="F15" s="13" t="n"/>
      <c r="G15" s="32">
        <f>IF(OR(C15="",C15=0),"",F15/C15)</f>
        <v/>
      </c>
      <c r="H15" s="13" t="n"/>
      <c r="I15" s="13">
        <f>IF(OR(C15="",C15=0,H15=""),"",ROUND(H15/C15,1))</f>
        <v/>
      </c>
      <c r="J15" s="13" t="n"/>
    </row>
    <row r="16" ht="22" customHeight="1">
      <c r="A16" s="13" t="n"/>
      <c r="B16" s="13" t="n"/>
      <c r="C16" s="13" t="n"/>
      <c r="D16" s="13" t="n"/>
      <c r="E16" s="32">
        <f>IF(OR(C16="",C16=0),"",D16/C16)</f>
        <v/>
      </c>
      <c r="F16" s="13" t="n"/>
      <c r="G16" s="32">
        <f>IF(OR(C16="",C16=0),"",F16/C16)</f>
        <v/>
      </c>
      <c r="H16" s="13" t="n"/>
      <c r="I16" s="13">
        <f>IF(OR(C16="",C16=0,H16=""),"",ROUND(H16/C16,1))</f>
        <v/>
      </c>
      <c r="J16" s="13" t="n"/>
    </row>
    <row r="17" ht="22" customHeight="1">
      <c r="A17" s="13" t="n"/>
      <c r="B17" s="13" t="n"/>
      <c r="C17" s="13" t="n"/>
      <c r="D17" s="13" t="n"/>
      <c r="E17" s="32">
        <f>IF(OR(C17="",C17=0),"",D17/C17)</f>
        <v/>
      </c>
      <c r="F17" s="13" t="n"/>
      <c r="G17" s="32">
        <f>IF(OR(C17="",C17=0),"",F17/C17)</f>
        <v/>
      </c>
      <c r="H17" s="13" t="n"/>
      <c r="I17" s="13">
        <f>IF(OR(C17="",C17=0,H17=""),"",ROUND(H17/C17,1))</f>
        <v/>
      </c>
      <c r="J17" s="13" t="n"/>
    </row>
    <row r="18" ht="22" customHeight="1">
      <c r="A18" s="13" t="n"/>
      <c r="B18" s="13" t="n"/>
      <c r="C18" s="13" t="n"/>
      <c r="D18" s="13" t="n"/>
      <c r="E18" s="32">
        <f>IF(OR(C18="",C18=0),"",D18/C18)</f>
        <v/>
      </c>
      <c r="F18" s="13" t="n"/>
      <c r="G18" s="32">
        <f>IF(OR(C18="",C18=0),"",F18/C18)</f>
        <v/>
      </c>
      <c r="H18" s="13" t="n"/>
      <c r="I18" s="13">
        <f>IF(OR(C18="",C18=0,H18=""),"",ROUND(H18/C18,1))</f>
        <v/>
      </c>
      <c r="J18" s="13" t="n"/>
    </row>
    <row r="19" ht="22" customHeight="1">
      <c r="A19" s="13" t="n"/>
      <c r="B19" s="13" t="n"/>
      <c r="C19" s="13" t="n"/>
      <c r="D19" s="13" t="n"/>
      <c r="E19" s="32">
        <f>IF(OR(C19="",C19=0),"",D19/C19)</f>
        <v/>
      </c>
      <c r="F19" s="13" t="n"/>
      <c r="G19" s="32">
        <f>IF(OR(C19="",C19=0),"",F19/C19)</f>
        <v/>
      </c>
      <c r="H19" s="13" t="n"/>
      <c r="I19" s="13">
        <f>IF(OR(C19="",C19=0,H19=""),"",ROUND(H19/C19,1))</f>
        <v/>
      </c>
      <c r="J19" s="13" t="n"/>
    </row>
    <row r="20" ht="22" customHeight="1">
      <c r="A20" s="13" t="n"/>
      <c r="B20" s="13" t="n"/>
      <c r="C20" s="13" t="n"/>
      <c r="D20" s="13" t="n"/>
      <c r="E20" s="32">
        <f>IF(OR(C20="",C20=0),"",D20/C20)</f>
        <v/>
      </c>
      <c r="F20" s="13" t="n"/>
      <c r="G20" s="32">
        <f>IF(OR(C20="",C20=0),"",F20/C20)</f>
        <v/>
      </c>
      <c r="H20" s="13" t="n"/>
      <c r="I20" s="13">
        <f>IF(OR(C20="",C20=0,H20=""),"",ROUND(H20/C20,1))</f>
        <v/>
      </c>
      <c r="J20" s="13" t="n"/>
    </row>
    <row r="21" ht="22" customHeight="1">
      <c r="A21" s="13" t="n"/>
      <c r="B21" s="13" t="n"/>
      <c r="C21" s="13" t="n"/>
      <c r="D21" s="13" t="n"/>
      <c r="E21" s="32">
        <f>IF(OR(C21="",C21=0),"",D21/C21)</f>
        <v/>
      </c>
      <c r="F21" s="13" t="n"/>
      <c r="G21" s="32">
        <f>IF(OR(C21="",C21=0),"",F21/C21)</f>
        <v/>
      </c>
      <c r="H21" s="13" t="n"/>
      <c r="I21" s="13">
        <f>IF(OR(C21="",C21=0,H21=""),"",ROUND(H21/C21,1))</f>
        <v/>
      </c>
      <c r="J21" s="13" t="n"/>
    </row>
    <row r="22" ht="22" customHeight="1">
      <c r="A22" s="13" t="n"/>
      <c r="B22" s="13" t="n"/>
      <c r="C22" s="13" t="n"/>
      <c r="D22" s="13" t="n"/>
      <c r="E22" s="32">
        <f>IF(OR(C22="",C22=0),"",D22/C22)</f>
        <v/>
      </c>
      <c r="F22" s="13" t="n"/>
      <c r="G22" s="32">
        <f>IF(OR(C22="",C22=0),"",F22/C22)</f>
        <v/>
      </c>
      <c r="H22" s="13" t="n"/>
      <c r="I22" s="13">
        <f>IF(OR(C22="",C22=0,H22=""),"",ROUND(H22/C22,1))</f>
        <v/>
      </c>
      <c r="J22" s="13" t="n"/>
    </row>
    <row r="23" ht="22" customHeight="1">
      <c r="A23" s="13" t="n"/>
      <c r="B23" s="13" t="n"/>
      <c r="C23" s="13" t="n"/>
      <c r="D23" s="13" t="n"/>
      <c r="E23" s="32">
        <f>IF(OR(C23="",C23=0),"",D23/C23)</f>
        <v/>
      </c>
      <c r="F23" s="13" t="n"/>
      <c r="G23" s="32">
        <f>IF(OR(C23="",C23=0),"",F23/C23)</f>
        <v/>
      </c>
      <c r="H23" s="13" t="n"/>
      <c r="I23" s="13">
        <f>IF(OR(C23="",C23=0,H23=""),"",ROUND(H23/C23,1))</f>
        <v/>
      </c>
      <c r="J23" s="13" t="n"/>
    </row>
    <row r="24" ht="22" customHeight="1">
      <c r="A24" s="13" t="n"/>
      <c r="B24" s="13" t="n"/>
      <c r="C24" s="13" t="n"/>
      <c r="D24" s="13" t="n"/>
      <c r="E24" s="32">
        <f>IF(OR(C24="",C24=0),"",D24/C24)</f>
        <v/>
      </c>
      <c r="F24" s="13" t="n"/>
      <c r="G24" s="32">
        <f>IF(OR(C24="",C24=0),"",F24/C24)</f>
        <v/>
      </c>
      <c r="H24" s="13" t="n"/>
      <c r="I24" s="13">
        <f>IF(OR(C24="",C24=0,H24=""),"",ROUND(H24/C24,1))</f>
        <v/>
      </c>
      <c r="J24" s="13" t="n"/>
    </row>
    <row r="25" ht="22" customHeight="1">
      <c r="A25" s="13" t="n"/>
      <c r="B25" s="13" t="n"/>
      <c r="C25" s="13" t="n"/>
      <c r="D25" s="13" t="n"/>
      <c r="E25" s="32">
        <f>IF(OR(C25="",C25=0),"",D25/C25)</f>
        <v/>
      </c>
      <c r="F25" s="13" t="n"/>
      <c r="G25" s="32">
        <f>IF(OR(C25="",C25=0),"",F25/C25)</f>
        <v/>
      </c>
      <c r="H25" s="13" t="n"/>
      <c r="I25" s="13">
        <f>IF(OR(C25="",C25=0,H25=""),"",ROUND(H25/C25,1))</f>
        <v/>
      </c>
      <c r="J25" s="13" t="n"/>
    </row>
    <row r="26" ht="22" customHeight="1">
      <c r="A26" s="13" t="n"/>
      <c r="B26" s="13" t="n"/>
      <c r="C26" s="13" t="n"/>
      <c r="D26" s="13" t="n"/>
      <c r="E26" s="32">
        <f>IF(OR(C26="",C26=0),"",D26/C26)</f>
        <v/>
      </c>
      <c r="F26" s="13" t="n"/>
      <c r="G26" s="32">
        <f>IF(OR(C26="",C26=0),"",F26/C26)</f>
        <v/>
      </c>
      <c r="H26" s="13" t="n"/>
      <c r="I26" s="13">
        <f>IF(OR(C26="",C26=0,H26=""),"",ROUND(H26/C26,1))</f>
        <v/>
      </c>
      <c r="J26" s="13" t="n"/>
    </row>
    <row r="27" ht="22" customHeight="1">
      <c r="A27" s="13" t="n"/>
      <c r="B27" s="13" t="n"/>
      <c r="C27" s="13" t="n"/>
      <c r="D27" s="13" t="n"/>
      <c r="E27" s="32">
        <f>IF(OR(C27="",C27=0),"",D27/C27)</f>
        <v/>
      </c>
      <c r="F27" s="13" t="n"/>
      <c r="G27" s="32">
        <f>IF(OR(C27="",C27=0),"",F27/C27)</f>
        <v/>
      </c>
      <c r="H27" s="13" t="n"/>
      <c r="I27" s="13">
        <f>IF(OR(C27="",C27=0,H27=""),"",ROUND(H27/C27,1))</f>
        <v/>
      </c>
      <c r="J27" s="13" t="n"/>
    </row>
    <row r="28" ht="22" customHeight="1">
      <c r="A28" s="13" t="n"/>
      <c r="B28" s="13" t="n"/>
      <c r="C28" s="13" t="n"/>
      <c r="D28" s="13" t="n"/>
      <c r="E28" s="32">
        <f>IF(OR(C28="",C28=0),"",D28/C28)</f>
        <v/>
      </c>
      <c r="F28" s="13" t="n"/>
      <c r="G28" s="32">
        <f>IF(OR(C28="",C28=0),"",F28/C28)</f>
        <v/>
      </c>
      <c r="H28" s="13" t="n"/>
      <c r="I28" s="13">
        <f>IF(OR(C28="",C28=0,H28=""),"",ROUND(H28/C28,1))</f>
        <v/>
      </c>
      <c r="J28" s="13" t="n"/>
    </row>
    <row r="29" ht="22" customHeight="1">
      <c r="A29" s="13" t="n"/>
      <c r="B29" s="13" t="n"/>
      <c r="C29" s="13" t="n"/>
      <c r="D29" s="13" t="n"/>
      <c r="E29" s="32">
        <f>IF(OR(C29="",C29=0),"",D29/C29)</f>
        <v/>
      </c>
      <c r="F29" s="13" t="n"/>
      <c r="G29" s="32">
        <f>IF(OR(C29="",C29=0),"",F29/C29)</f>
        <v/>
      </c>
      <c r="H29" s="13" t="n"/>
      <c r="I29" s="13">
        <f>IF(OR(C29="",C29=0,H29=""),"",ROUND(H29/C29,1))</f>
        <v/>
      </c>
      <c r="J29" s="13" t="n"/>
    </row>
    <row r="30" ht="22" customHeight="1">
      <c r="A30" s="13" t="n"/>
      <c r="B30" s="13" t="n"/>
      <c r="C30" s="13" t="n"/>
      <c r="D30" s="13" t="n"/>
      <c r="E30" s="32">
        <f>IF(OR(C30="",C30=0),"",D30/C30)</f>
        <v/>
      </c>
      <c r="F30" s="13" t="n"/>
      <c r="G30" s="32">
        <f>IF(OR(C30="",C30=0),"",F30/C30)</f>
        <v/>
      </c>
      <c r="H30" s="13" t="n"/>
      <c r="I30" s="13">
        <f>IF(OR(C30="",C30=0,H30=""),"",ROUND(H30/C30,1))</f>
        <v/>
      </c>
      <c r="J30" s="13" t="n"/>
    </row>
    <row r="31" ht="22" customHeight="1">
      <c r="A31" s="13" t="n"/>
      <c r="B31" s="13" t="n"/>
      <c r="C31" s="13" t="n"/>
      <c r="D31" s="13" t="n"/>
      <c r="E31" s="32">
        <f>IF(OR(C31="",C31=0),"",D31/C31)</f>
        <v/>
      </c>
      <c r="F31" s="13" t="n"/>
      <c r="G31" s="32">
        <f>IF(OR(C31="",C31=0),"",F31/C31)</f>
        <v/>
      </c>
      <c r="H31" s="13" t="n"/>
      <c r="I31" s="13">
        <f>IF(OR(C31="",C31=0,H31=""),"",ROUND(H31/C31,1))</f>
        <v/>
      </c>
      <c r="J31" s="13" t="n"/>
    </row>
    <row r="32" ht="22" customHeight="1">
      <c r="A32" s="13" t="n"/>
      <c r="B32" s="13" t="n"/>
      <c r="C32" s="13" t="n"/>
      <c r="D32" s="13" t="n"/>
      <c r="E32" s="32">
        <f>IF(OR(C32="",C32=0),"",D32/C32)</f>
        <v/>
      </c>
      <c r="F32" s="13" t="n"/>
      <c r="G32" s="32">
        <f>IF(OR(C32="",C32=0),"",F32/C32)</f>
        <v/>
      </c>
      <c r="H32" s="13" t="n"/>
      <c r="I32" s="13">
        <f>IF(OR(C32="",C32=0,H32=""),"",ROUND(H32/C32,1))</f>
        <v/>
      </c>
      <c r="J32" s="13" t="n"/>
    </row>
  </sheetData>
  <conditionalFormatting sqref="A2:J33">
    <cfRule type="expression" priority="900" dxfId="0">
      <formula>AND(MOD(ROW(),2)=0,$A2&lt;&gt;"")</formula>
    </cfRule>
  </conditionalFormatting>
  <pageMargins left="0.75" right="0.75" top="1" bottom="1" header="0.5" footer="0.5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tabColor rgb="002E5C8A"/>
    <outlinePr summaryBelow="1" summaryRight="1"/>
    <pageSetUpPr/>
  </sheetPr>
  <dimension ref="A1:C11"/>
  <sheetViews>
    <sheetView zoomScale="110" workbookViewId="0">
      <selection activeCell="A1" sqref="A1"/>
    </sheetView>
  </sheetViews>
  <sheetFormatPr baseColWidth="8" defaultRowHeight="15"/>
  <cols>
    <col width="90" customWidth="1" min="1" max="1"/>
    <col width="14" customWidth="1" min="2" max="2"/>
    <col width="30" customWidth="1" min="3" max="3"/>
  </cols>
  <sheetData>
    <row r="1">
      <c r="A1" s="26" t="inlineStr">
        <is>
          <t>確認項目</t>
        </is>
      </c>
      <c r="B1" s="26" t="inlineStr">
        <is>
          <t>チェック</t>
        </is>
      </c>
      <c r="C1" s="26" t="inlineStr">
        <is>
          <t>メモ</t>
        </is>
      </c>
    </row>
    <row r="2" ht="22" customHeight="1">
      <c r="A2" s="27" t="inlineStr">
        <is>
          <t>【正確さ】</t>
        </is>
      </c>
      <c r="B2" s="28" t="n"/>
      <c r="C2" s="28" t="n"/>
    </row>
    <row r="3" ht="22" customHeight="1">
      <c r="A3" s="13" t="inlineStr">
        <is>
          <t>□ 実際に調べた結果か、予測・推定かをはっきり書いたか</t>
        </is>
      </c>
      <c r="B3" s="16" t="n"/>
      <c r="C3" s="16" t="n"/>
    </row>
    <row r="4" ht="22" customHeight="1">
      <c r="A4" s="13" t="inlineStr">
        <is>
          <t>□ 調べた日付・AIサービス・条件（ログインの有無など）を併記したか</t>
        </is>
      </c>
      <c r="B4" s="16" t="n"/>
      <c r="C4" s="16" t="n"/>
    </row>
    <row r="5" ht="22" customHeight="1">
      <c r="A5" s="13" t="inlineStr">
        <is>
          <t>□ 回数が少ない結果を、全体の傾向のように言い切っていないか</t>
        </is>
      </c>
      <c r="B5" s="16" t="n"/>
      <c r="C5" s="16" t="n"/>
    </row>
    <row r="6" ht="22" customHeight="1">
      <c r="A6" s="27" t="inlineStr">
        <is>
          <t>【公平さ】</t>
        </is>
      </c>
      <c r="B6" s="28" t="n"/>
      <c r="C6" s="28" t="n"/>
    </row>
    <row r="7" ht="22" customHeight="1">
      <c r="A7" s="13" t="inlineStr">
        <is>
          <t>□ 他社ブランドを名指しで評価・比較する場合、表現が公平か</t>
        </is>
      </c>
      <c r="B7" s="16" t="n"/>
      <c r="C7" s="16" t="n"/>
    </row>
    <row r="8" ht="22" customHeight="1">
      <c r="A8" s="13" t="inlineStr">
        <is>
          <t>□ 回答の全文やスクリーンショットを保存し、確認できるようにしたか</t>
        </is>
      </c>
      <c r="B8" s="16" t="n"/>
      <c r="C8" s="16" t="n"/>
    </row>
    <row r="9" ht="22" customHeight="1">
      <c r="A9" s="27" t="inlineStr">
        <is>
          <t>【次の一手】</t>
        </is>
      </c>
      <c r="B9" s="28" t="n"/>
      <c r="C9" s="28" t="n"/>
    </row>
    <row r="10" ht="22" customHeight="1">
      <c r="A10" s="13" t="inlineStr">
        <is>
          <t>□ 引用元になっているサイトの種類（比較記事・公式サイト・口コミなど）を整理したか</t>
        </is>
      </c>
      <c r="B10" s="16" t="n"/>
      <c r="C10" s="16" t="n"/>
    </row>
    <row r="11" ht="22" customHeight="1">
      <c r="A11" s="13" t="inlineStr">
        <is>
          <t>□ 誤った情報が出ていた場合、公式情報の更新など直せる手段を検討したか</t>
        </is>
      </c>
      <c r="B11" s="16" t="n"/>
      <c r="C11" s="16" t="n"/>
    </row>
  </sheetData>
  <conditionalFormatting sqref="B2:B12">
    <cfRule type="cellIs" priority="1" operator="equal" dxfId="1">
      <formula>"済"</formula>
    </cfRule>
    <cfRule type="cellIs" priority="2" operator="equal" dxfId="2">
      <formula>"未"</formula>
    </cfRule>
  </conditionalFormatting>
  <dataValidations count="1">
    <dataValidation sqref="B3 B4 B5 B7 B8 B10 B11" showDropDown="0" showInputMessage="0" showErrorMessage="0" allowBlank="1" type="list">
      <formula1>"済,未,対象外"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株式会社LIFRELL（LIF Tech）</dc:creator>
  <dcterms:created xmlns:dcterms="http://purl.org/dc/terms/" xmlns:xsi="http://www.w3.org/2001/XMLSchema-instance" xsi:type="dcterms:W3CDTF">2026-10-11T13:48:21Z</dcterms:created>
  <dcterms:modified xmlns:dcterms="http://purl.org/dc/terms/" xmlns:xsi="http://www.w3.org/2001/XMLSchema-instance" xsi:type="dcterms:W3CDTF">2026-10-11T14:02:34Z</dcterms:modified>
  <cp:lastModifiedBy>LIFRELL</cp:lastModifiedBy>
</cp:coreProperties>
</file>