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モデル別の単価メモの記入例" sheetId="3" state="visible" r:id="rId3"/>
    <sheet xmlns:r="http://schemas.openxmlformats.org/officeDocument/2006/relationships" name="②-プロンプトの型の記入例" sheetId="4" state="visible" r:id="rId4"/>
    <sheet xmlns:r="http://schemas.openxmlformats.org/officeDocument/2006/relationships" name="③ 生成キュー" sheetId="5" state="visible" r:id="rId5"/>
    <sheet xmlns:r="http://schemas.openxmlformats.org/officeDocument/2006/relationships" name="④ モデル別の単価メモ" sheetId="6" state="visible" r:id="rId6"/>
    <sheet xmlns:r="http://schemas.openxmlformats.org/officeDocument/2006/relationships" name="⑤ プロンプトの型" sheetId="7" state="visible" r:id="rId7"/>
    <sheet xmlns:r="http://schemas.openxmlformats.org/officeDocument/2006/relationships" name="⑥ コストを抑える工夫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6">
    <font>
      <name val="Calibri"/>
      <family val="2"/>
      <color theme="1"/>
      <sz val="11"/>
      <scheme val="minor"/>
    </font>
    <font>
      <b val="1"/>
      <color rgb="002E5C8A"/>
    </font>
    <font>
      <color rgb="00666666"/>
      <sz val="10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6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7" fillId="3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wrapText="1"/>
    </xf>
    <xf numFmtId="0" fontId="12" fillId="5" borderId="0" applyAlignment="1" pivotButton="0" quotePrefix="0" xfId="0">
      <alignment horizontal="center" vertical="center"/>
    </xf>
    <xf numFmtId="0" fontId="11" fillId="2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3" fontId="0" fillId="2" borderId="1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3" borderId="0" pivotButton="0" quotePrefix="0" xfId="0"/>
    <xf numFmtId="0" fontId="5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3" fillId="3" borderId="1" pivotButton="0" quotePrefix="0" xfId="0"/>
    <xf numFmtId="0" fontId="1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FF3E4"/>
        </patternFill>
      </fill>
    </dxf>
    <dxf>
      <fill>
        <patternFill patternType="solid">
          <fgColor rgb="00EEEEEE"/>
        </patternFill>
      </fill>
    </dxf>
    <dxf>
      <fill>
        <patternFill patternType="solid">
          <fgColor rgb="00F7FAFD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LIFRELL</author>
  </authors>
  <commentList>
    <comment ref="I4" authorId="0" shapeId="0">
      <text>
        <t>課金される秒数です。静止画は1枚＝1として数えます</t>
      </text>
    </comment>
    <comment ref="J4" authorId="0" shapeId="0">
      <text>
        <t>モデルと解像度で変わります。単価メモの値を写します</t>
      </text>
    </comment>
    <comment ref="K4" authorId="0" shapeId="0">
      <text>
        <t>作り直しも含めた、実際に生成した回数です</t>
      </text>
    </comment>
    <comment ref="M4" authorId="0" shapeId="0">
      <text>
        <t>上から順に消費を足し、予算から引いた残りです</t>
      </text>
    </comment>
    <comment ref="Q4" authorId="0" shapeId="0">
      <text>
        <t>使うことに決めた回の番号です（例：2回目なら2）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C1" authorId="0" shapeId="0">
      <text>
        <t>記入例は例の値です。各サービスの公式の料金表で確認します</t>
      </text>
    </comment>
    <comment ref="F1" authorId="0" shapeId="0">
      <text>
        <t>単価は変わるので、料金表を見た日を残します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I4" authorId="0" shapeId="0">
      <text>
        <t>課金される秒数です。静止画は1枚＝1として数えます</t>
      </text>
    </comment>
    <comment ref="J4" authorId="0" shapeId="0">
      <text>
        <t>モデルと解像度で変わります。単価メモの値を写します</t>
      </text>
    </comment>
    <comment ref="K4" authorId="0" shapeId="0">
      <text>
        <t>作り直しも含めた、実際に生成した回数です</t>
      </text>
    </comment>
    <comment ref="M4" authorId="0" shapeId="0">
      <text>
        <t>上から順に消費を足し、予算から引いた残りです</t>
      </text>
    </comment>
    <comment ref="Q4" authorId="0" shapeId="0">
      <text>
        <t>使うことに決めた回の番号です（例：2回目なら2）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C1" authorId="0" shapeId="0">
      <text>
        <t>記入例は例の値です。各サービスの公式の料金表で確認します</t>
      </text>
    </comment>
    <comment ref="F1" authorId="0" shapeId="0">
      <text>
        <t>単価は変わるので、料金表を見た日を残します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動画生成AIの生成キューとコスト管理表</t>
        </is>
      </c>
    </row>
    <row r="3" ht="40" customHeight="1">
      <c r="B3" s="2" t="inlineStr">
        <is>
          <t>動画生成AIに頼むカットを1行ずつ並べ、モデル・解像度・秒数・プロンプトと、使ったクレジットを一緒に管理する表です。予算の残りが行ごとに自動で出るので、作り直しが続いても使いすぎに早く気づけ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広告やSNS用の動画を、動画生成AIでまとめて作りたいとき</t>
        </is>
      </c>
    </row>
    <row r="7" ht="22" customHeight="1">
      <c r="B7" s="4" t="inlineStr">
        <is>
          <t>✓</t>
        </is>
      </c>
      <c r="C7" s="5" t="inlineStr">
        <is>
          <t>作り直しが重なって、気づいたらクレジットが足りなくなっていたとき</t>
        </is>
      </c>
    </row>
    <row r="8" ht="22" customHeight="1">
      <c r="B8" s="4" t="inlineStr">
        <is>
          <t>✓</t>
        </is>
      </c>
      <c r="C8" s="5" t="inlineStr">
        <is>
          <t>どのカットを誰がどの設定で作ったかを、チームで共有したいとき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上の欄に今月の予算（クレジット）を入れます</t>
        </is>
      </c>
    </row>
    <row r="12" ht="28" customHeight="1">
      <c r="B12" s="6" t="inlineStr">
        <is>
          <t>STEP2</t>
        </is>
      </c>
      <c r="C12" s="7" t="inlineStr">
        <is>
          <t>カットごとにモデル・秒数・プロンプトを1行ずつ書きます</t>
        </is>
      </c>
    </row>
    <row r="13" ht="28" customHeight="1">
      <c r="B13" s="6" t="inlineStr">
        <is>
          <t>STEP3</t>
        </is>
      </c>
      <c r="C13" s="7" t="inlineStr">
        <is>
          <t>生成したら回数と状態を更新し、残りの予算を確かめます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人物はまず静止画で1枚作り、それを参照にすると外れが減ります</t>
        </is>
      </c>
    </row>
    <row r="17" ht="22" customHeight="1">
      <c r="B17" s="8" t="inlineStr">
        <is>
          <t>💡</t>
        </is>
      </c>
      <c r="C17" s="9" t="inlineStr">
        <is>
          <t>画面・ロゴ・申込ボタンは生成せず、実物の画面やデザインで作るときれいです</t>
        </is>
      </c>
    </row>
    <row r="18" ht="22" customHeight="1">
      <c r="B18" s="8" t="inlineStr">
        <is>
          <t>💡</t>
        </is>
      </c>
      <c r="C18" s="9" t="inlineStr">
        <is>
          <t>1本の動画の中ではモデルをそろえると、色味や質感がばらつきません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S16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7" customWidth="1" min="4" max="4"/>
    <col width="16" customWidth="1" min="5" max="5"/>
    <col width="18" customWidth="1" min="6" max="6"/>
    <col width="9" customWidth="1" min="7" max="7"/>
    <col width="8" customWidth="1" min="8" max="8"/>
    <col width="7" customWidth="1" min="9" max="9"/>
    <col width="12" customWidth="1" min="10" max="10"/>
    <col width="9" customWidth="1" min="11" max="11"/>
    <col width="12" customWidth="1" min="12" max="12"/>
    <col width="12" customWidth="1" min="13" max="13"/>
    <col width="20" customWidth="1" min="14" max="14"/>
    <col width="46" customWidth="1" min="15" max="15"/>
    <col width="11" customWidth="1" min="16" max="16"/>
    <col width="10" customWidth="1" min="17" max="17"/>
    <col width="28" customWidth="1" min="18" max="18"/>
    <col width="26" customWidth="1" min="19" max="19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今月の予算（クレジット）</t>
        </is>
      </c>
      <c r="B2" s="29" t="n"/>
      <c r="C2" s="30" t="n"/>
      <c r="D2" s="14" t="n">
        <v>1500</v>
      </c>
      <c r="E2" s="15" t="inlineStr">
        <is>
          <t>例の値です。契約しているプランに合わせて書き換えてください</t>
        </is>
      </c>
    </row>
    <row r="3"/>
    <row r="4" ht="30" customHeight="1">
      <c r="A4" s="16" t="inlineStr">
        <is>
          <t>No</t>
        </is>
      </c>
      <c r="B4" s="16" t="inlineStr">
        <is>
          <t>優先</t>
        </is>
      </c>
      <c r="C4" s="16" t="inlineStr">
        <is>
          <t>動画名</t>
        </is>
      </c>
      <c r="D4" s="16" t="inlineStr">
        <is>
          <t>カット</t>
        </is>
      </c>
      <c r="E4" s="16" t="inlineStr">
        <is>
          <t>区分</t>
        </is>
      </c>
      <c r="F4" s="16" t="inlineStr">
        <is>
          <t>モデル</t>
        </is>
      </c>
      <c r="G4" s="16" t="inlineStr">
        <is>
          <t>解像度</t>
        </is>
      </c>
      <c r="H4" s="16" t="inlineStr">
        <is>
          <t>比率</t>
        </is>
      </c>
      <c r="I4" s="16" t="inlineStr">
        <is>
          <t>秒数</t>
        </is>
      </c>
      <c r="J4" s="16" t="inlineStr">
        <is>
          <t>1秒あたりクレジット</t>
        </is>
      </c>
      <c r="K4" s="16" t="inlineStr">
        <is>
          <t>生成回数</t>
        </is>
      </c>
      <c r="L4" s="16" t="inlineStr">
        <is>
          <t>消費クレジット</t>
        </is>
      </c>
      <c r="M4" s="16" t="inlineStr">
        <is>
          <t>予算の残り</t>
        </is>
      </c>
      <c r="N4" s="16" t="inlineStr">
        <is>
          <t>参照画像</t>
        </is>
      </c>
      <c r="O4" s="16" t="inlineStr">
        <is>
          <t>プロンプト</t>
        </is>
      </c>
      <c r="P4" s="16" t="inlineStr">
        <is>
          <t>状態</t>
        </is>
      </c>
      <c r="Q4" s="16" t="inlineStr">
        <is>
          <t>採用テイク</t>
        </is>
      </c>
      <c r="R4" s="16" t="inlineStr">
        <is>
          <t>作り直しの理由</t>
        </is>
      </c>
      <c r="S4" s="16" t="inlineStr">
        <is>
          <t>メモ</t>
        </is>
      </c>
    </row>
    <row r="5" ht="36" customHeight="1">
      <c r="A5" s="17" t="n">
        <v>1</v>
      </c>
      <c r="B5" s="17" t="inlineStr">
        <is>
          <t>高</t>
        </is>
      </c>
      <c r="C5" s="17" t="inlineStr">
        <is>
          <t>料理教室_縦15秒</t>
        </is>
      </c>
      <c r="D5" s="17" t="n">
        <v>0</v>
      </c>
      <c r="E5" s="17" t="inlineStr">
        <is>
          <t>人物の参照用（静止画）</t>
        </is>
      </c>
      <c r="F5" s="17" t="inlineStr">
        <is>
          <t>画像生成モデルC</t>
        </is>
      </c>
      <c r="G5" s="17" t="inlineStr">
        <is>
          <t>1080p</t>
        </is>
      </c>
      <c r="H5" s="17" t="inlineStr">
        <is>
          <t>9:16</t>
        </is>
      </c>
      <c r="I5" s="17" t="n">
        <v>1</v>
      </c>
      <c r="J5" s="17" t="n">
        <v>3</v>
      </c>
      <c r="K5" s="17" t="n">
        <v>2</v>
      </c>
      <c r="L5" s="18">
        <f>IF(OR(I5="",J5="",K5=""),"",I5*J5*K5)</f>
        <v/>
      </c>
      <c r="M5" s="18">
        <f>IF(L5="","",$D$2-SUM(L$1:L5))</f>
        <v/>
      </c>
      <c r="N5" s="17" t="inlineStr">
        <is>
          <t>なし</t>
        </is>
      </c>
      <c r="O5" s="17" t="inlineStr">
        <is>
          <t>30代の女性講師、エプロン姿、明るいキッチン、正面のバストアップ、自然光</t>
        </is>
      </c>
      <c r="P5" s="17" t="inlineStr">
        <is>
          <t>採用</t>
        </is>
      </c>
      <c r="Q5" s="17" t="inlineStr">
        <is>
          <t>2</t>
        </is>
      </c>
      <c r="R5" s="17" t="inlineStr">
        <is>
          <t>1枚目は表情が硬かった</t>
        </is>
      </c>
      <c r="S5" s="17" t="inlineStr">
        <is>
          <t>静止画は1枚＝1秒として数える</t>
        </is>
      </c>
    </row>
    <row r="6" ht="36" customHeight="1">
      <c r="A6" s="17" t="n">
        <v>2</v>
      </c>
      <c r="B6" s="17" t="inlineStr">
        <is>
          <t>高</t>
        </is>
      </c>
      <c r="C6" s="17" t="inlineStr">
        <is>
          <t>料理教室_縦15秒</t>
        </is>
      </c>
      <c r="D6" s="17" t="n">
        <v>1</v>
      </c>
      <c r="E6" s="17" t="inlineStr">
        <is>
          <t>人物の演技</t>
        </is>
      </c>
      <c r="F6" s="17" t="inlineStr">
        <is>
          <t>動画生成モデルA</t>
        </is>
      </c>
      <c r="G6" s="17" t="inlineStr">
        <is>
          <t>720p</t>
        </is>
      </c>
      <c r="H6" s="17" t="inlineStr">
        <is>
          <t>9:16</t>
        </is>
      </c>
      <c r="I6" s="17" t="n">
        <v>4</v>
      </c>
      <c r="J6" s="17" t="n">
        <v>6</v>
      </c>
      <c r="K6" s="17" t="n">
        <v>2</v>
      </c>
      <c r="L6" s="18">
        <f>IF(OR(I6="",J6="",K6=""),"",I6*J6*K6)</f>
        <v/>
      </c>
      <c r="M6" s="18">
        <f>IF(L6="","",$D$2-SUM(L$1:L6))</f>
        <v/>
      </c>
      <c r="N6" s="17" t="inlineStr">
        <is>
          <t>No.1の採用画像</t>
        </is>
      </c>
      <c r="O6" s="17" t="inlineStr">
        <is>
          <t>講師が笑顔で野菜を切り始める。カメラはゆっくり寄る。手元にピントを合わせる</t>
        </is>
      </c>
      <c r="P6" s="17" t="inlineStr">
        <is>
          <t>採用</t>
        </is>
      </c>
      <c r="Q6" s="17" t="inlineStr">
        <is>
          <t>2</t>
        </is>
      </c>
      <c r="R6" s="17" t="inlineStr">
        <is>
          <t>1回目は指の形が不自然</t>
        </is>
      </c>
      <c r="S6" s="17" t="inlineStr"/>
    </row>
    <row r="7" ht="36" customHeight="1">
      <c r="A7" s="17" t="n">
        <v>3</v>
      </c>
      <c r="B7" s="17" t="inlineStr">
        <is>
          <t>高</t>
        </is>
      </c>
      <c r="C7" s="17" t="inlineStr">
        <is>
          <t>料理教室_縦15秒</t>
        </is>
      </c>
      <c r="D7" s="17" t="n">
        <v>2</v>
      </c>
      <c r="E7" s="17" t="inlineStr">
        <is>
          <t>汎用素材（使い回し可）</t>
        </is>
      </c>
      <c r="F7" s="17" t="inlineStr">
        <is>
          <t>動画生成モデルA</t>
        </is>
      </c>
      <c r="G7" s="17" t="inlineStr">
        <is>
          <t>720p</t>
        </is>
      </c>
      <c r="H7" s="17" t="inlineStr">
        <is>
          <t>9:16</t>
        </is>
      </c>
      <c r="I7" s="17" t="n">
        <v>5</v>
      </c>
      <c r="J7" s="17" t="n">
        <v>6</v>
      </c>
      <c r="K7" s="17" t="n">
        <v>1</v>
      </c>
      <c r="L7" s="18">
        <f>IF(OR(I7="",J7="",K7=""),"",I7*J7*K7)</f>
        <v/>
      </c>
      <c r="M7" s="18">
        <f>IF(L7="","",$D$2-SUM(L$1:L7))</f>
        <v/>
      </c>
      <c r="N7" s="17" t="inlineStr">
        <is>
          <t>なし</t>
        </is>
      </c>
      <c r="O7" s="17" t="inlineStr">
        <is>
          <t>フライパンで野菜を炒める手元のアップ。湯気が立つ。真上からの固定カメラ</t>
        </is>
      </c>
      <c r="P7" s="17" t="inlineStr">
        <is>
          <t>採用</t>
        </is>
      </c>
      <c r="Q7" s="17" t="inlineStr">
        <is>
          <t>1</t>
        </is>
      </c>
      <c r="R7" s="17" t="inlineStr"/>
      <c r="S7" s="17" t="inlineStr">
        <is>
          <t>横版でも同じ構図を使い回す</t>
        </is>
      </c>
    </row>
    <row r="8" ht="36" customHeight="1">
      <c r="A8" s="17" t="n">
        <v>4</v>
      </c>
      <c r="B8" s="17" t="inlineStr">
        <is>
          <t>高</t>
        </is>
      </c>
      <c r="C8" s="17" t="inlineStr">
        <is>
          <t>料理教室_縦15秒</t>
        </is>
      </c>
      <c r="D8" s="17" t="n">
        <v>3</v>
      </c>
      <c r="E8" s="17" t="inlineStr">
        <is>
          <t>人物の演技</t>
        </is>
      </c>
      <c r="F8" s="17" t="inlineStr">
        <is>
          <t>動画生成モデルA</t>
        </is>
      </c>
      <c r="G8" s="17" t="inlineStr">
        <is>
          <t>720p</t>
        </is>
      </c>
      <c r="H8" s="17" t="inlineStr">
        <is>
          <t>9:16</t>
        </is>
      </c>
      <c r="I8" s="17" t="n">
        <v>4</v>
      </c>
      <c r="J8" s="17" t="n">
        <v>6</v>
      </c>
      <c r="K8" s="17" t="n">
        <v>3</v>
      </c>
      <c r="L8" s="18">
        <f>IF(OR(I8="",J8="",K8=""),"",I8*J8*K8)</f>
        <v/>
      </c>
      <c r="M8" s="18">
        <f>IF(L8="","",$D$2-SUM(L$1:L8))</f>
        <v/>
      </c>
      <c r="N8" s="17" t="inlineStr">
        <is>
          <t>No.1の採用画像</t>
        </is>
      </c>
      <c r="O8" s="17" t="inlineStr">
        <is>
          <t>完成した料理を皿に盛り、生徒役に向かってうなずく。暖かい色の照明</t>
        </is>
      </c>
      <c r="P8" s="17" t="inlineStr">
        <is>
          <t>採用</t>
        </is>
      </c>
      <c r="Q8" s="17" t="inlineStr">
        <is>
          <t>3</t>
        </is>
      </c>
      <c r="R8" s="17" t="inlineStr">
        <is>
          <t>表情が硬い→手元が切れる、の順に作り直し</t>
        </is>
      </c>
      <c r="S8" s="17" t="inlineStr"/>
    </row>
    <row r="9" ht="36" customHeight="1">
      <c r="A9" s="17" t="n">
        <v>5</v>
      </c>
      <c r="B9" s="17" t="inlineStr">
        <is>
          <t>高</t>
        </is>
      </c>
      <c r="C9" s="17" t="inlineStr">
        <is>
          <t>料理教室_縦15秒</t>
        </is>
      </c>
      <c r="D9" s="17" t="n">
        <v>4</v>
      </c>
      <c r="E9" s="17" t="inlineStr">
        <is>
          <t>生成しない（画面・ロゴ）</t>
        </is>
      </c>
      <c r="F9" s="17" t="inlineStr">
        <is>
          <t>生成しない</t>
        </is>
      </c>
      <c r="G9" s="17" t="inlineStr">
        <is>
          <t>なし</t>
        </is>
      </c>
      <c r="H9" s="17" t="inlineStr">
        <is>
          <t>9:16</t>
        </is>
      </c>
      <c r="I9" s="17" t="n">
        <v>0</v>
      </c>
      <c r="J9" s="17" t="n">
        <v>0</v>
      </c>
      <c r="K9" s="17" t="n">
        <v>0</v>
      </c>
      <c r="L9" s="18">
        <f>IF(OR(I9="",J9="",K9=""),"",I9*J9*K9)</f>
        <v/>
      </c>
      <c r="M9" s="18">
        <f>IF(L9="","",$D$2-SUM(L$1:L9))</f>
        <v/>
      </c>
      <c r="N9" s="17" t="inlineStr">
        <is>
          <t>なし</t>
        </is>
      </c>
      <c r="O9" s="17" t="inlineStr">
        <is>
          <t>申込画面は実際の画面を録画して使う</t>
        </is>
      </c>
      <c r="P9" s="17" t="inlineStr">
        <is>
          <t>採用</t>
        </is>
      </c>
      <c r="Q9" s="17" t="inlineStr"/>
      <c r="R9" s="17" t="inlineStr"/>
      <c r="S9" s="17" t="inlineStr">
        <is>
          <t>文字やボタンは生成させない</t>
        </is>
      </c>
    </row>
    <row r="10" ht="36" customHeight="1">
      <c r="A10" s="17" t="n">
        <v>6</v>
      </c>
      <c r="B10" s="17" t="inlineStr">
        <is>
          <t>中</t>
        </is>
      </c>
      <c r="C10" s="17" t="inlineStr">
        <is>
          <t>料理教室_横30秒</t>
        </is>
      </c>
      <c r="D10" s="17" t="n">
        <v>1</v>
      </c>
      <c r="E10" s="17" t="inlineStr">
        <is>
          <t>人物の演技</t>
        </is>
      </c>
      <c r="F10" s="17" t="inlineStr">
        <is>
          <t>動画生成モデルA</t>
        </is>
      </c>
      <c r="G10" s="17" t="inlineStr">
        <is>
          <t>1080p</t>
        </is>
      </c>
      <c r="H10" s="17" t="inlineStr">
        <is>
          <t>16:9</t>
        </is>
      </c>
      <c r="I10" s="17" t="n">
        <v>6</v>
      </c>
      <c r="J10" s="17" t="n">
        <v>10</v>
      </c>
      <c r="K10" s="17" t="n">
        <v>1</v>
      </c>
      <c r="L10" s="18">
        <f>IF(OR(I10="",J10="",K10=""),"",I10*J10*K10)</f>
        <v/>
      </c>
      <c r="M10" s="18">
        <f>IF(L10="","",$D$2-SUM(L$1:L10))</f>
        <v/>
      </c>
      <c r="N10" s="17" t="inlineStr">
        <is>
          <t>No.1の採用画像</t>
        </is>
      </c>
      <c r="O10" s="17" t="inlineStr">
        <is>
          <t>講師がキッチン全体を見渡しながら歩く。横からゆっくり追うカメラ</t>
        </is>
      </c>
      <c r="P10" s="17" t="inlineStr">
        <is>
          <t>生成中</t>
        </is>
      </c>
      <c r="Q10" s="17" t="inlineStr"/>
      <c r="R10" s="17" t="inlineStr"/>
      <c r="S10" s="17" t="inlineStr"/>
    </row>
    <row r="11" ht="36" customHeight="1">
      <c r="A11" s="17" t="n">
        <v>7</v>
      </c>
      <c r="B11" s="17" t="inlineStr">
        <is>
          <t>中</t>
        </is>
      </c>
      <c r="C11" s="17" t="inlineStr">
        <is>
          <t>料理教室_横30秒</t>
        </is>
      </c>
      <c r="D11" s="17" t="n">
        <v>2</v>
      </c>
      <c r="E11" s="17" t="inlineStr">
        <is>
          <t>汎用素材（使い回し可）</t>
        </is>
      </c>
      <c r="F11" s="17" t="inlineStr">
        <is>
          <t>動画生成モデルB</t>
        </is>
      </c>
      <c r="G11" s="17" t="inlineStr">
        <is>
          <t>720p</t>
        </is>
      </c>
      <c r="H11" s="17" t="inlineStr">
        <is>
          <t>16:9</t>
        </is>
      </c>
      <c r="I11" s="17" t="n">
        <v>5</v>
      </c>
      <c r="J11" s="17" t="n">
        <v>4</v>
      </c>
      <c r="K11" s="17" t="n">
        <v>1</v>
      </c>
      <c r="L11" s="18">
        <f>IF(OR(I11="",J11="",K11=""),"",I11*J11*K11)</f>
        <v/>
      </c>
      <c r="M11" s="18">
        <f>IF(L11="","",$D$2-SUM(L$1:L11))</f>
        <v/>
      </c>
      <c r="N11" s="17" t="inlineStr">
        <is>
          <t>なし</t>
        </is>
      </c>
      <c r="O11" s="17" t="inlineStr">
        <is>
          <t>まな板と色とりどりの野菜を真上から。手が入らない静かなカット</t>
        </is>
      </c>
      <c r="P11" s="17" t="inlineStr">
        <is>
          <t>未着手</t>
        </is>
      </c>
      <c r="Q11" s="17" t="inlineStr"/>
      <c r="R11" s="17" t="inlineStr"/>
      <c r="S11" s="17" t="inlineStr">
        <is>
          <t>背景用なので安いモデルで十分</t>
        </is>
      </c>
    </row>
    <row r="12" ht="36" customHeight="1">
      <c r="A12" s="17" t="n">
        <v>8</v>
      </c>
      <c r="B12" s="17" t="inlineStr">
        <is>
          <t>中</t>
        </is>
      </c>
      <c r="C12" s="17" t="inlineStr">
        <is>
          <t>料理教室_横30秒</t>
        </is>
      </c>
      <c r="D12" s="17" t="n">
        <v>3</v>
      </c>
      <c r="E12" s="17" t="inlineStr">
        <is>
          <t>人物の演技</t>
        </is>
      </c>
      <c r="F12" s="17" t="inlineStr">
        <is>
          <t>動画生成モデルA</t>
        </is>
      </c>
      <c r="G12" s="17" t="inlineStr">
        <is>
          <t>1080p</t>
        </is>
      </c>
      <c r="H12" s="17" t="inlineStr">
        <is>
          <t>16:9</t>
        </is>
      </c>
      <c r="I12" s="17" t="n">
        <v>5</v>
      </c>
      <c r="J12" s="17" t="n">
        <v>10</v>
      </c>
      <c r="K12" s="17" t="n">
        <v>2</v>
      </c>
      <c r="L12" s="18">
        <f>IF(OR(I12="",J12="",K12=""),"",I12*J12*K12)</f>
        <v/>
      </c>
      <c r="M12" s="18">
        <f>IF(L12="","",$D$2-SUM(L$1:L12))</f>
        <v/>
      </c>
      <c r="N12" s="17" t="inlineStr">
        <is>
          <t>No.1の採用画像</t>
        </is>
      </c>
      <c r="O12" s="17" t="inlineStr">
        <is>
          <t>講師が生徒役の手元をのぞき込み、優しく声をかける</t>
        </is>
      </c>
      <c r="P12" s="17" t="inlineStr">
        <is>
          <t>作り直し</t>
        </is>
      </c>
      <c r="Q12" s="17" t="inlineStr"/>
      <c r="R12" s="17" t="inlineStr">
        <is>
          <t>包丁の持ち方が危なく見えた</t>
        </is>
      </c>
      <c r="S12" s="17" t="inlineStr">
        <is>
          <t>プロンプトに「包丁は置いたまま」を追加</t>
        </is>
      </c>
    </row>
    <row r="13" ht="22" customHeight="1">
      <c r="A13" s="17" t="n">
        <v>9</v>
      </c>
      <c r="B13" s="17" t="inlineStr">
        <is>
          <t>低</t>
        </is>
      </c>
      <c r="C13" s="17" t="inlineStr">
        <is>
          <t>料理教室_横30秒</t>
        </is>
      </c>
      <c r="D13" s="17" t="n">
        <v>4</v>
      </c>
      <c r="E13" s="17" t="inlineStr">
        <is>
          <t>風景・物</t>
        </is>
      </c>
      <c r="F13" s="17" t="inlineStr">
        <is>
          <t>動画生成モデルB</t>
        </is>
      </c>
      <c r="G13" s="17" t="inlineStr">
        <is>
          <t>720p</t>
        </is>
      </c>
      <c r="H13" s="17" t="inlineStr">
        <is>
          <t>16:9</t>
        </is>
      </c>
      <c r="I13" s="17" t="n">
        <v>4</v>
      </c>
      <c r="J13" s="17" t="n">
        <v>4</v>
      </c>
      <c r="K13" s="17" t="n">
        <v>1</v>
      </c>
      <c r="L13" s="18">
        <f>IF(OR(I13="",J13="",K13=""),"",I13*J13*K13)</f>
        <v/>
      </c>
      <c r="M13" s="18">
        <f>IF(L13="","",$D$2-SUM(L$1:L13))</f>
        <v/>
      </c>
      <c r="N13" s="17" t="inlineStr">
        <is>
          <t>なし</t>
        </is>
      </c>
      <c r="O13" s="17" t="inlineStr">
        <is>
          <t>夕方の窓辺に並ぶ食器。やわらかい逆光</t>
        </is>
      </c>
      <c r="P13" s="17" t="inlineStr">
        <is>
          <t>未着手</t>
        </is>
      </c>
      <c r="Q13" s="17" t="inlineStr"/>
      <c r="R13" s="17" t="inlineStr"/>
      <c r="S13" s="17" t="inlineStr"/>
    </row>
    <row r="14" ht="36" customHeight="1">
      <c r="A14" s="17" t="n">
        <v>10</v>
      </c>
      <c r="B14" s="17" t="inlineStr">
        <is>
          <t>低</t>
        </is>
      </c>
      <c r="C14" s="17" t="inlineStr">
        <is>
          <t>料理教室_横30秒</t>
        </is>
      </c>
      <c r="D14" s="17" t="n">
        <v>5</v>
      </c>
      <c r="E14" s="17" t="inlineStr">
        <is>
          <t>生成しない（画面・ロゴ）</t>
        </is>
      </c>
      <c r="F14" s="17" t="inlineStr">
        <is>
          <t>生成しない</t>
        </is>
      </c>
      <c r="G14" s="17" t="inlineStr">
        <is>
          <t>なし</t>
        </is>
      </c>
      <c r="H14" s="17" t="inlineStr">
        <is>
          <t>16:9</t>
        </is>
      </c>
      <c r="I14" s="17" t="n">
        <v>0</v>
      </c>
      <c r="J14" s="17" t="n">
        <v>0</v>
      </c>
      <c r="K14" s="17" t="n">
        <v>0</v>
      </c>
      <c r="L14" s="18">
        <f>IF(OR(I14="",J14="",K14=""),"",I14*J14*K14)</f>
        <v/>
      </c>
      <c r="M14" s="18">
        <f>IF(L14="","",$D$2-SUM(L$1:L14))</f>
        <v/>
      </c>
      <c r="N14" s="17" t="inlineStr">
        <is>
          <t>なし</t>
        </is>
      </c>
      <c r="O14" s="17" t="inlineStr">
        <is>
          <t>ロゴと申込ボタンはデザインツールで作る</t>
        </is>
      </c>
      <c r="P14" s="17" t="inlineStr">
        <is>
          <t>未着手</t>
        </is>
      </c>
      <c r="Q14" s="17" t="inlineStr"/>
      <c r="R14" s="17" t="inlineStr"/>
      <c r="S14" s="17" t="inlineStr"/>
    </row>
    <row r="15"/>
    <row r="16" ht="20" customHeight="1">
      <c r="A16" s="19" t="inlineStr">
        <is>
          <t>※記入例の動画・モデル名・単価・予算は、書き方を示すための例です。実際の単価は各サービスの公式の料金表で確認してください。</t>
        </is>
      </c>
    </row>
  </sheetData>
  <mergeCells count="2">
    <mergeCell ref="A16:H16"/>
    <mergeCell ref="A2:C2"/>
  </mergeCells>
  <conditionalFormatting sqref="P5:P15">
    <cfRule type="cellIs" priority="1" operator="equal" dxfId="0" stopIfTrue="1">
      <formula>"採用"</formula>
    </cfRule>
    <cfRule type="cellIs" priority="2" operator="equal" dxfId="1" stopIfTrue="1">
      <formula>"未着手"</formula>
    </cfRule>
  </conditionalFormatting>
  <conditionalFormatting sqref="A5:S15">
    <cfRule type="expression" priority="900" dxfId="2">
      <formula>AND(MOD(ROW(),2)=0,$A5&lt;&gt;"")</formula>
    </cfRule>
  </conditionalFormatting>
  <dataValidations count="6">
    <dataValidation sqref="B5:B15" showDropDown="0" showInputMessage="0" showErrorMessage="0" allowBlank="1" type="list">
      <formula1>"高,中,低"</formula1>
    </dataValidation>
    <dataValidation sqref="E5:E15" showDropDown="0" showInputMessage="0" showErrorMessage="0" allowBlank="1" type="list">
      <formula1>"人物の演技,人物の参照用（静止画）,汎用素材（使い回し可）,風景・物,生成しない（画面・ロゴ）"</formula1>
    </dataValidation>
    <dataValidation sqref="F5:F15" showDropDown="0" showInputMessage="0" showErrorMessage="0" allowBlank="1" type="list">
      <formula1>"動画生成モデルA,動画生成モデルB,画像生成モデルC,生成しない"</formula1>
    </dataValidation>
    <dataValidation sqref="G5:G15" showDropDown="0" showInputMessage="0" showErrorMessage="0" allowBlank="1" type="list">
      <formula1>"480p,720p,1080p,なし"</formula1>
    </dataValidation>
    <dataValidation sqref="H5:H15" showDropDown="0" showInputMessage="0" showErrorMessage="0" allowBlank="1" type="list">
      <formula1>"9:16,16:9,1:1,4:5"</formula1>
    </dataValidation>
    <dataValidation sqref="P5:P15" showDropDown="0" showInputMessage="0" showErrorMessage="0" allowBlank="1" type="list">
      <formula1>"未着手,生成中,採用,作り直し,見送り"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F8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6" customWidth="1" min="3" max="3"/>
    <col width="34" customWidth="1" min="4" max="4"/>
    <col width="34" customWidth="1" min="5" max="5"/>
    <col width="12" customWidth="1" min="6" max="6"/>
  </cols>
  <sheetData>
    <row r="1" ht="30" customHeight="1">
      <c r="A1" s="16" t="inlineStr">
        <is>
          <t>モデル</t>
        </is>
      </c>
      <c r="B1" s="16" t="inlineStr">
        <is>
          <t>解像度</t>
        </is>
      </c>
      <c r="C1" s="16" t="inlineStr">
        <is>
          <t>1秒あたりクレジット（例）</t>
        </is>
      </c>
      <c r="D1" s="16" t="inlineStr">
        <is>
          <t>得意なこと</t>
        </is>
      </c>
      <c r="E1" s="16" t="inlineStr">
        <is>
          <t>気をつけること</t>
        </is>
      </c>
      <c r="F1" s="16" t="inlineStr">
        <is>
          <t>確認日</t>
        </is>
      </c>
    </row>
    <row r="2" ht="22" customHeight="1">
      <c r="A2" s="17" t="inlineStr">
        <is>
          <t>動画生成モデルA</t>
        </is>
      </c>
      <c r="B2" s="17" t="inlineStr">
        <is>
          <t>720p</t>
        </is>
      </c>
      <c r="C2" s="17" t="n">
        <v>6</v>
      </c>
      <c r="D2" s="17" t="inlineStr">
        <is>
          <t>人物の表情や手の動きが自然</t>
        </is>
      </c>
      <c r="E2" s="17" t="inlineStr">
        <is>
          <t>長い秒数だと動きが崩れやすい</t>
        </is>
      </c>
      <c r="F2" s="31" t="n">
        <v>46296</v>
      </c>
    </row>
    <row r="3" ht="36" customHeight="1">
      <c r="A3" s="17" t="inlineStr">
        <is>
          <t>動画生成モデルA</t>
        </is>
      </c>
      <c r="B3" s="17" t="inlineStr">
        <is>
          <t>1080p</t>
        </is>
      </c>
      <c r="C3" s="17" t="n">
        <v>10</v>
      </c>
      <c r="D3" s="17" t="inlineStr">
        <is>
          <t>細かな質感（食材・布）がきれい</t>
        </is>
      </c>
      <c r="E3" s="17" t="inlineStr">
        <is>
          <t>単価が高いので、本番カットだけに使う</t>
        </is>
      </c>
      <c r="F3" s="31" t="n">
        <v>46296</v>
      </c>
    </row>
    <row r="4" ht="22" customHeight="1">
      <c r="A4" s="17" t="inlineStr">
        <is>
          <t>動画生成モデルB</t>
        </is>
      </c>
      <c r="B4" s="17" t="inlineStr">
        <is>
          <t>720p</t>
        </is>
      </c>
      <c r="C4" s="17" t="n">
        <v>4</v>
      </c>
      <c r="D4" s="17" t="inlineStr">
        <is>
          <t>風景や物の静かなカットが安く作れる</t>
        </is>
      </c>
      <c r="E4" s="17" t="inlineStr">
        <is>
          <t>人物の顔が崩れやすい</t>
        </is>
      </c>
      <c r="F4" s="31" t="n">
        <v>46296</v>
      </c>
    </row>
    <row r="5" ht="36" customHeight="1">
      <c r="A5" s="17" t="inlineStr">
        <is>
          <t>動画生成モデルB</t>
        </is>
      </c>
      <c r="B5" s="17" t="inlineStr">
        <is>
          <t>1080p</t>
        </is>
      </c>
      <c r="C5" s="17" t="n">
        <v>7</v>
      </c>
      <c r="D5" s="17" t="inlineStr">
        <is>
          <t>背景用の素材をまとめて作るのに向く</t>
        </is>
      </c>
      <c r="E5" s="17" t="inlineStr">
        <is>
          <t>モデルAと混ぜると色味がずれることがある</t>
        </is>
      </c>
      <c r="F5" s="31" t="n">
        <v>46296</v>
      </c>
    </row>
    <row r="6" ht="36" customHeight="1">
      <c r="A6" s="17" t="inlineStr">
        <is>
          <t>画像生成モデルC</t>
        </is>
      </c>
      <c r="B6" s="17" t="inlineStr">
        <is>
          <t>1080p</t>
        </is>
      </c>
      <c r="C6" s="17" t="n">
        <v>3</v>
      </c>
      <c r="D6" s="17" t="inlineStr">
        <is>
          <t>人物の参照用の静止画を作る</t>
        </is>
      </c>
      <c r="E6" s="17" t="inlineStr">
        <is>
          <t>1枚＝1秒として表に入れる</t>
        </is>
      </c>
      <c r="F6" s="31" t="n">
        <v>46296</v>
      </c>
    </row>
    <row r="7"/>
    <row r="8" ht="20" customHeight="1">
      <c r="A8" s="19" t="inlineStr">
        <is>
          <t>※記入例の動画・モデル名・単価・予算は、書き方を示すための例です。実際の単価は各サービスの公式の料金表で確認してください。</t>
        </is>
      </c>
    </row>
  </sheetData>
  <mergeCells count="1">
    <mergeCell ref="A8:F8"/>
  </mergeCells>
  <conditionalFormatting sqref="A2:F7">
    <cfRule type="expression" priority="900" dxfId="2">
      <formula>AND(MOD(ROW(),2)=0,$A2&lt;&gt;"")</formula>
    </cfRule>
  </conditionalFormatting>
  <dataValidations count="1">
    <dataValidation sqref="B2:B7" showDropDown="0" showInputMessage="0" showErrorMessage="0" allowBlank="1" type="list">
      <formula1>"480p,720p,1080p"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B10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1" t="inlineStr">
        <is>
          <t>項目</t>
        </is>
      </c>
      <c r="B1" s="21" t="inlineStr">
        <is>
          <t>内容</t>
        </is>
      </c>
    </row>
    <row r="2" ht="22" customHeight="1">
      <c r="A2" s="22" t="inlineStr">
        <is>
          <t>だれが</t>
        </is>
      </c>
      <c r="B2" s="23" t="inlineStr">
        <is>
          <t>30代の女性講師。エプロン姿で、髪は後ろで1つに結んでいる</t>
        </is>
      </c>
    </row>
    <row r="3" ht="22" customHeight="1">
      <c r="A3" s="22" t="inlineStr">
        <is>
          <t>どこで</t>
        </is>
      </c>
      <c r="B3" s="23" t="inlineStr">
        <is>
          <t>朝の光が入る明るいキッチン。背景に観葉植物と白い棚</t>
        </is>
      </c>
    </row>
    <row r="4" ht="22" customHeight="1">
      <c r="A4" s="22" t="inlineStr">
        <is>
          <t>何をする</t>
        </is>
      </c>
      <c r="B4" s="23" t="inlineStr">
        <is>
          <t>まな板の上でトマトを切り、顔を上げて笑顔になる</t>
        </is>
      </c>
    </row>
    <row r="5" ht="22" customHeight="1">
      <c r="A5" s="22" t="inlineStr">
        <is>
          <t>カメラ</t>
        </is>
      </c>
      <c r="B5" s="23" t="inlineStr">
        <is>
          <t>胸から上を正面から。ゆっくり寄っていく</t>
        </is>
      </c>
    </row>
    <row r="6" ht="22" customHeight="1">
      <c r="A6" s="22" t="inlineStr">
        <is>
          <t>光と色</t>
        </is>
      </c>
      <c r="B6" s="23" t="inlineStr">
        <is>
          <t>やわらかい自然光。全体に暖かい色味</t>
        </is>
      </c>
    </row>
    <row r="7" ht="22" customHeight="1">
      <c r="A7" s="22" t="inlineStr">
        <is>
          <t>長さ</t>
        </is>
      </c>
      <c r="B7" s="23" t="inlineStr">
        <is>
          <t>5秒。最初の1秒は動きを小さく</t>
        </is>
      </c>
    </row>
    <row r="8" ht="22" customHeight="1">
      <c r="A8" s="22" t="inlineStr">
        <is>
          <t>参照画像</t>
        </is>
      </c>
      <c r="B8" s="23" t="inlineStr">
        <is>
          <t>人物の参照用に作った静止画（顔と服装を固定するため）</t>
        </is>
      </c>
    </row>
    <row r="9" ht="22" customHeight="1">
      <c r="A9" s="22" t="inlineStr">
        <is>
          <t>避けたいもの</t>
        </is>
      </c>
      <c r="B9" s="23" t="inlineStr">
        <is>
          <t>文字・ロゴ・数字を画面に出さない。指の数が崩れた手元。刃物を人に向ける動き</t>
        </is>
      </c>
    </row>
    <row r="10" ht="22" customHeight="1">
      <c r="A10" s="22" t="inlineStr">
        <is>
          <t>使い回しのメモ</t>
        </is>
      </c>
      <c r="B10" s="23" t="inlineStr">
        <is>
          <t>同じ構図を横版でも使う予定。左右に余白を残す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S35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7" customWidth="1" min="4" max="4"/>
    <col width="16" customWidth="1" min="5" max="5"/>
    <col width="18" customWidth="1" min="6" max="6"/>
    <col width="9" customWidth="1" min="7" max="7"/>
    <col width="8" customWidth="1" min="8" max="8"/>
    <col width="7" customWidth="1" min="9" max="9"/>
    <col width="12" customWidth="1" min="10" max="10"/>
    <col width="9" customWidth="1" min="11" max="11"/>
    <col width="12" customWidth="1" min="12" max="12"/>
    <col width="12" customWidth="1" min="13" max="13"/>
    <col width="20" customWidth="1" min="14" max="14"/>
    <col width="46" customWidth="1" min="15" max="15"/>
    <col width="11" customWidth="1" min="16" max="16"/>
    <col width="10" customWidth="1" min="17" max="17"/>
    <col width="28" customWidth="1" min="18" max="18"/>
    <col width="26" customWidth="1" min="19" max="19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今月の予算（クレジット）</t>
        </is>
      </c>
      <c r="B2" s="29" t="n"/>
      <c r="C2" s="30" t="n"/>
      <c r="D2" s="14" t="n">
        <v>1500</v>
      </c>
      <c r="E2" s="15" t="inlineStr">
        <is>
          <t>例の値です。契約しているプランに合わせて書き換えてください</t>
        </is>
      </c>
    </row>
    <row r="3"/>
    <row r="4" ht="30" customHeight="1">
      <c r="A4" s="16" t="inlineStr">
        <is>
          <t>No</t>
        </is>
      </c>
      <c r="B4" s="16" t="inlineStr">
        <is>
          <t>優先</t>
        </is>
      </c>
      <c r="C4" s="16" t="inlineStr">
        <is>
          <t>動画名</t>
        </is>
      </c>
      <c r="D4" s="16" t="inlineStr">
        <is>
          <t>カット</t>
        </is>
      </c>
      <c r="E4" s="16" t="inlineStr">
        <is>
          <t>区分</t>
        </is>
      </c>
      <c r="F4" s="16" t="inlineStr">
        <is>
          <t>モデル</t>
        </is>
      </c>
      <c r="G4" s="16" t="inlineStr">
        <is>
          <t>解像度</t>
        </is>
      </c>
      <c r="H4" s="16" t="inlineStr">
        <is>
          <t>比率</t>
        </is>
      </c>
      <c r="I4" s="16" t="inlineStr">
        <is>
          <t>秒数</t>
        </is>
      </c>
      <c r="J4" s="16" t="inlineStr">
        <is>
          <t>1秒あたりクレジット</t>
        </is>
      </c>
      <c r="K4" s="16" t="inlineStr">
        <is>
          <t>生成回数</t>
        </is>
      </c>
      <c r="L4" s="16" t="inlineStr">
        <is>
          <t>消費クレジット</t>
        </is>
      </c>
      <c r="M4" s="16" t="inlineStr">
        <is>
          <t>予算の残り</t>
        </is>
      </c>
      <c r="N4" s="16" t="inlineStr">
        <is>
          <t>参照画像</t>
        </is>
      </c>
      <c r="O4" s="16" t="inlineStr">
        <is>
          <t>プロンプト</t>
        </is>
      </c>
      <c r="P4" s="16" t="inlineStr">
        <is>
          <t>状態</t>
        </is>
      </c>
      <c r="Q4" s="16" t="inlineStr">
        <is>
          <t>採用テイク</t>
        </is>
      </c>
      <c r="R4" s="16" t="inlineStr">
        <is>
          <t>作り直しの理由</t>
        </is>
      </c>
      <c r="S4" s="16" t="inlineStr">
        <is>
          <t>メモ</t>
        </is>
      </c>
    </row>
    <row r="5" ht="36" customHeight="1">
      <c r="A5" s="24" t="inlineStr">
        <is>
          <t>例：11</t>
        </is>
      </c>
      <c r="B5" s="24" t="inlineStr">
        <is>
          <t>例：高</t>
        </is>
      </c>
      <c r="C5" s="24" t="inlineStr">
        <is>
          <t>例：新商品_縦15秒</t>
        </is>
      </c>
      <c r="D5" s="24" t="inlineStr">
        <is>
          <t>例：1</t>
        </is>
      </c>
      <c r="E5" s="24" t="inlineStr">
        <is>
          <t>例：人物の演技</t>
        </is>
      </c>
      <c r="F5" s="24" t="inlineStr">
        <is>
          <t>例：動画生成モデルA</t>
        </is>
      </c>
      <c r="G5" s="24" t="inlineStr">
        <is>
          <t>例：720p</t>
        </is>
      </c>
      <c r="H5" s="24" t="inlineStr">
        <is>
          <t>例：9:16</t>
        </is>
      </c>
      <c r="I5" s="24" t="inlineStr">
        <is>
          <t>例：5</t>
        </is>
      </c>
      <c r="J5" s="24" t="inlineStr">
        <is>
          <t>例：6</t>
        </is>
      </c>
      <c r="K5" s="24" t="inlineStr">
        <is>
          <t>例：1</t>
        </is>
      </c>
      <c r="L5" s="24" t="inlineStr">
        <is>
          <t>（自動で計算）</t>
        </is>
      </c>
      <c r="M5" s="24" t="inlineStr">
        <is>
          <t>（自動で計算）</t>
        </is>
      </c>
      <c r="N5" s="24" t="inlineStr">
        <is>
          <t>例：人物の静止画</t>
        </is>
      </c>
      <c r="O5" s="24" t="inlineStr">
        <is>
          <t>例：笑顔で商品を手に取る。カメラはゆっくり寄る</t>
        </is>
      </c>
      <c r="P5" s="24" t="inlineStr">
        <is>
          <t>例：未着手</t>
        </is>
      </c>
      <c r="Q5" s="24" t="inlineStr"/>
      <c r="R5" s="24" t="inlineStr"/>
      <c r="S5" s="24" t="inlineStr"/>
    </row>
    <row r="6" ht="22" customHeight="1">
      <c r="A6" s="17" t="n"/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8">
        <f>IF(OR(I6="",J6="",K6=""),"",I6*J6*K6)</f>
        <v/>
      </c>
      <c r="M6" s="18">
        <f>IF(L6="","",$D$2-SUM(L$1:L6))</f>
        <v/>
      </c>
      <c r="N6" s="17" t="n"/>
      <c r="O6" s="17" t="n"/>
      <c r="P6" s="17" t="n"/>
      <c r="Q6" s="17" t="n"/>
      <c r="R6" s="17" t="n"/>
      <c r="S6" s="17" t="n"/>
    </row>
    <row r="7" ht="22" customHeight="1">
      <c r="A7" s="17" t="n"/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8">
        <f>IF(OR(I7="",J7="",K7=""),"",I7*J7*K7)</f>
        <v/>
      </c>
      <c r="M7" s="18">
        <f>IF(L7="","",$D$2-SUM(L$1:L7))</f>
        <v/>
      </c>
      <c r="N7" s="17" t="n"/>
      <c r="O7" s="17" t="n"/>
      <c r="P7" s="17" t="n"/>
      <c r="Q7" s="17" t="n"/>
      <c r="R7" s="17" t="n"/>
      <c r="S7" s="17" t="n"/>
    </row>
    <row r="8" ht="22" customHeight="1">
      <c r="A8" s="17" t="n"/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  <c r="K8" s="17" t="n"/>
      <c r="L8" s="18">
        <f>IF(OR(I8="",J8="",K8=""),"",I8*J8*K8)</f>
        <v/>
      </c>
      <c r="M8" s="18">
        <f>IF(L8="","",$D$2-SUM(L$1:L8))</f>
        <v/>
      </c>
      <c r="N8" s="17" t="n"/>
      <c r="O8" s="17" t="n"/>
      <c r="P8" s="17" t="n"/>
      <c r="Q8" s="17" t="n"/>
      <c r="R8" s="17" t="n"/>
      <c r="S8" s="17" t="n"/>
    </row>
    <row r="9" ht="22" customHeight="1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8">
        <f>IF(OR(I9="",J9="",K9=""),"",I9*J9*K9)</f>
        <v/>
      </c>
      <c r="M9" s="18">
        <f>IF(L9="","",$D$2-SUM(L$1:L9))</f>
        <v/>
      </c>
      <c r="N9" s="17" t="n"/>
      <c r="O9" s="17" t="n"/>
      <c r="P9" s="17" t="n"/>
      <c r="Q9" s="17" t="n"/>
      <c r="R9" s="17" t="n"/>
      <c r="S9" s="17" t="n"/>
    </row>
    <row r="10" ht="22" customHeight="1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8">
        <f>IF(OR(I10="",J10="",K10=""),"",I10*J10*K10)</f>
        <v/>
      </c>
      <c r="M10" s="18">
        <f>IF(L10="","",$D$2-SUM(L$1:L10))</f>
        <v/>
      </c>
      <c r="N10" s="17" t="n"/>
      <c r="O10" s="17" t="n"/>
      <c r="P10" s="17" t="n"/>
      <c r="Q10" s="17" t="n"/>
      <c r="R10" s="17" t="n"/>
      <c r="S10" s="17" t="n"/>
    </row>
    <row r="11" ht="22" customHeight="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8">
        <f>IF(OR(I11="",J11="",K11=""),"",I11*J11*K11)</f>
        <v/>
      </c>
      <c r="M11" s="18">
        <f>IF(L11="","",$D$2-SUM(L$1:L11))</f>
        <v/>
      </c>
      <c r="N11" s="17" t="n"/>
      <c r="O11" s="17" t="n"/>
      <c r="P11" s="17" t="n"/>
      <c r="Q11" s="17" t="n"/>
      <c r="R11" s="17" t="n"/>
      <c r="S11" s="17" t="n"/>
    </row>
    <row r="12" ht="22" customHeight="1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8">
        <f>IF(OR(I12="",J12="",K12=""),"",I12*J12*K12)</f>
        <v/>
      </c>
      <c r="M12" s="18">
        <f>IF(L12="","",$D$2-SUM(L$1:L12))</f>
        <v/>
      </c>
      <c r="N12" s="17" t="n"/>
      <c r="O12" s="17" t="n"/>
      <c r="P12" s="17" t="n"/>
      <c r="Q12" s="17" t="n"/>
      <c r="R12" s="17" t="n"/>
      <c r="S12" s="17" t="n"/>
    </row>
    <row r="13" ht="22" customHeight="1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8">
        <f>IF(OR(I13="",J13="",K13=""),"",I13*J13*K13)</f>
        <v/>
      </c>
      <c r="M13" s="18">
        <f>IF(L13="","",$D$2-SUM(L$1:L13))</f>
        <v/>
      </c>
      <c r="N13" s="17" t="n"/>
      <c r="O13" s="17" t="n"/>
      <c r="P13" s="17" t="n"/>
      <c r="Q13" s="17" t="n"/>
      <c r="R13" s="17" t="n"/>
      <c r="S13" s="17" t="n"/>
    </row>
    <row r="14" ht="22" customHeight="1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8">
        <f>IF(OR(I14="",J14="",K14=""),"",I14*J14*K14)</f>
        <v/>
      </c>
      <c r="M14" s="18">
        <f>IF(L14="","",$D$2-SUM(L$1:L14))</f>
        <v/>
      </c>
      <c r="N14" s="17" t="n"/>
      <c r="O14" s="17" t="n"/>
      <c r="P14" s="17" t="n"/>
      <c r="Q14" s="17" t="n"/>
      <c r="R14" s="17" t="n"/>
      <c r="S14" s="17" t="n"/>
    </row>
    <row r="15" ht="22" customHeight="1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8">
        <f>IF(OR(I15="",J15="",K15=""),"",I15*J15*K15)</f>
        <v/>
      </c>
      <c r="M15" s="18">
        <f>IF(L15="","",$D$2-SUM(L$1:L15))</f>
        <v/>
      </c>
      <c r="N15" s="17" t="n"/>
      <c r="O15" s="17" t="n"/>
      <c r="P15" s="17" t="n"/>
      <c r="Q15" s="17" t="n"/>
      <c r="R15" s="17" t="n"/>
      <c r="S15" s="17" t="n"/>
    </row>
    <row r="16" ht="22" customHeight="1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8">
        <f>IF(OR(I16="",J16="",K16=""),"",I16*J16*K16)</f>
        <v/>
      </c>
      <c r="M16" s="18">
        <f>IF(L16="","",$D$2-SUM(L$1:L16))</f>
        <v/>
      </c>
      <c r="N16" s="17" t="n"/>
      <c r="O16" s="17" t="n"/>
      <c r="P16" s="17" t="n"/>
      <c r="Q16" s="17" t="n"/>
      <c r="R16" s="17" t="n"/>
      <c r="S16" s="17" t="n"/>
    </row>
    <row r="17" ht="22" customHeight="1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8">
        <f>IF(OR(I17="",J17="",K17=""),"",I17*J17*K17)</f>
        <v/>
      </c>
      <c r="M17" s="18">
        <f>IF(L17="","",$D$2-SUM(L$1:L17))</f>
        <v/>
      </c>
      <c r="N17" s="17" t="n"/>
      <c r="O17" s="17" t="n"/>
      <c r="P17" s="17" t="n"/>
      <c r="Q17" s="17" t="n"/>
      <c r="R17" s="17" t="n"/>
      <c r="S17" s="17" t="n"/>
    </row>
    <row r="18" ht="22" customHeight="1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8">
        <f>IF(OR(I18="",J18="",K18=""),"",I18*J18*K18)</f>
        <v/>
      </c>
      <c r="M18" s="18">
        <f>IF(L18="","",$D$2-SUM(L$1:L18))</f>
        <v/>
      </c>
      <c r="N18" s="17" t="n"/>
      <c r="O18" s="17" t="n"/>
      <c r="P18" s="17" t="n"/>
      <c r="Q18" s="17" t="n"/>
      <c r="R18" s="17" t="n"/>
      <c r="S18" s="17" t="n"/>
    </row>
    <row r="19" ht="22" customHeight="1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>
        <f>IF(OR(I19="",J19="",K19=""),"",I19*J19*K19)</f>
        <v/>
      </c>
      <c r="M19" s="18">
        <f>IF(L19="","",$D$2-SUM(L$1:L19))</f>
        <v/>
      </c>
      <c r="N19" s="17" t="n"/>
      <c r="O19" s="17" t="n"/>
      <c r="P19" s="17" t="n"/>
      <c r="Q19" s="17" t="n"/>
      <c r="R19" s="17" t="n"/>
      <c r="S19" s="17" t="n"/>
    </row>
    <row r="20" ht="22" customHeight="1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8">
        <f>IF(OR(I20="",J20="",K20=""),"",I20*J20*K20)</f>
        <v/>
      </c>
      <c r="M20" s="18">
        <f>IF(L20="","",$D$2-SUM(L$1:L20))</f>
        <v/>
      </c>
      <c r="N20" s="17" t="n"/>
      <c r="O20" s="17" t="n"/>
      <c r="P20" s="17" t="n"/>
      <c r="Q20" s="17" t="n"/>
      <c r="R20" s="17" t="n"/>
      <c r="S20" s="17" t="n"/>
    </row>
    <row r="21" ht="22" customHeight="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8">
        <f>IF(OR(I21="",J21="",K21=""),"",I21*J21*K21)</f>
        <v/>
      </c>
      <c r="M21" s="18">
        <f>IF(L21="","",$D$2-SUM(L$1:L21))</f>
        <v/>
      </c>
      <c r="N21" s="17" t="n"/>
      <c r="O21" s="17" t="n"/>
      <c r="P21" s="17" t="n"/>
      <c r="Q21" s="17" t="n"/>
      <c r="R21" s="17" t="n"/>
      <c r="S21" s="17" t="n"/>
    </row>
    <row r="22" ht="22" customHeight="1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8">
        <f>IF(OR(I22="",J22="",K22=""),"",I22*J22*K22)</f>
        <v/>
      </c>
      <c r="M22" s="18">
        <f>IF(L22="","",$D$2-SUM(L$1:L22))</f>
        <v/>
      </c>
      <c r="N22" s="17" t="n"/>
      <c r="O22" s="17" t="n"/>
      <c r="P22" s="17" t="n"/>
      <c r="Q22" s="17" t="n"/>
      <c r="R22" s="17" t="n"/>
      <c r="S22" s="17" t="n"/>
    </row>
    <row r="23" ht="22" customHeight="1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8">
        <f>IF(OR(I23="",J23="",K23=""),"",I23*J23*K23)</f>
        <v/>
      </c>
      <c r="M23" s="18">
        <f>IF(L23="","",$D$2-SUM(L$1:L23))</f>
        <v/>
      </c>
      <c r="N23" s="17" t="n"/>
      <c r="O23" s="17" t="n"/>
      <c r="P23" s="17" t="n"/>
      <c r="Q23" s="17" t="n"/>
      <c r="R23" s="17" t="n"/>
      <c r="S23" s="17" t="n"/>
    </row>
    <row r="24" ht="22" customHeight="1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8">
        <f>IF(OR(I24="",J24="",K24=""),"",I24*J24*K24)</f>
        <v/>
      </c>
      <c r="M24" s="18">
        <f>IF(L24="","",$D$2-SUM(L$1:L24))</f>
        <v/>
      </c>
      <c r="N24" s="17" t="n"/>
      <c r="O24" s="17" t="n"/>
      <c r="P24" s="17" t="n"/>
      <c r="Q24" s="17" t="n"/>
      <c r="R24" s="17" t="n"/>
      <c r="S24" s="17" t="n"/>
    </row>
    <row r="25" ht="22" customHeight="1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8">
        <f>IF(OR(I25="",J25="",K25=""),"",I25*J25*K25)</f>
        <v/>
      </c>
      <c r="M25" s="18">
        <f>IF(L25="","",$D$2-SUM(L$1:L25))</f>
        <v/>
      </c>
      <c r="N25" s="17" t="n"/>
      <c r="O25" s="17" t="n"/>
      <c r="P25" s="17" t="n"/>
      <c r="Q25" s="17" t="n"/>
      <c r="R25" s="17" t="n"/>
      <c r="S25" s="17" t="n"/>
    </row>
    <row r="26" ht="22" customHeight="1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8">
        <f>IF(OR(I26="",J26="",K26=""),"",I26*J26*K26)</f>
        <v/>
      </c>
      <c r="M26" s="18">
        <f>IF(L26="","",$D$2-SUM(L$1:L26))</f>
        <v/>
      </c>
      <c r="N26" s="17" t="n"/>
      <c r="O26" s="17" t="n"/>
      <c r="P26" s="17" t="n"/>
      <c r="Q26" s="17" t="n"/>
      <c r="R26" s="17" t="n"/>
      <c r="S26" s="17" t="n"/>
    </row>
    <row r="27" ht="22" customHeight="1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8">
        <f>IF(OR(I27="",J27="",K27=""),"",I27*J27*K27)</f>
        <v/>
      </c>
      <c r="M27" s="18">
        <f>IF(L27="","",$D$2-SUM(L$1:L27))</f>
        <v/>
      </c>
      <c r="N27" s="17" t="n"/>
      <c r="O27" s="17" t="n"/>
      <c r="P27" s="17" t="n"/>
      <c r="Q27" s="17" t="n"/>
      <c r="R27" s="17" t="n"/>
      <c r="S27" s="17" t="n"/>
    </row>
    <row r="28" ht="22" customHeight="1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8">
        <f>IF(OR(I28="",J28="",K28=""),"",I28*J28*K28)</f>
        <v/>
      </c>
      <c r="M28" s="18">
        <f>IF(L28="","",$D$2-SUM(L$1:L28))</f>
        <v/>
      </c>
      <c r="N28" s="17" t="n"/>
      <c r="O28" s="17" t="n"/>
      <c r="P28" s="17" t="n"/>
      <c r="Q28" s="17" t="n"/>
      <c r="R28" s="17" t="n"/>
      <c r="S28" s="17" t="n"/>
    </row>
    <row r="29" ht="22" customHeight="1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8">
        <f>IF(OR(I29="",J29="",K29=""),"",I29*J29*K29)</f>
        <v/>
      </c>
      <c r="M29" s="18">
        <f>IF(L29="","",$D$2-SUM(L$1:L29))</f>
        <v/>
      </c>
      <c r="N29" s="17" t="n"/>
      <c r="O29" s="17" t="n"/>
      <c r="P29" s="17" t="n"/>
      <c r="Q29" s="17" t="n"/>
      <c r="R29" s="17" t="n"/>
      <c r="S29" s="17" t="n"/>
    </row>
    <row r="30" ht="22" customHeight="1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8">
        <f>IF(OR(I30="",J30="",K30=""),"",I30*J30*K30)</f>
        <v/>
      </c>
      <c r="M30" s="18">
        <f>IF(L30="","",$D$2-SUM(L$1:L30))</f>
        <v/>
      </c>
      <c r="N30" s="17" t="n"/>
      <c r="O30" s="17" t="n"/>
      <c r="P30" s="17" t="n"/>
      <c r="Q30" s="17" t="n"/>
      <c r="R30" s="17" t="n"/>
      <c r="S30" s="17" t="n"/>
    </row>
    <row r="31" ht="22" customHeight="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8">
        <f>IF(OR(I31="",J31="",K31=""),"",I31*J31*K31)</f>
        <v/>
      </c>
      <c r="M31" s="18">
        <f>IF(L31="","",$D$2-SUM(L$1:L31))</f>
        <v/>
      </c>
      <c r="N31" s="17" t="n"/>
      <c r="O31" s="17" t="n"/>
      <c r="P31" s="17" t="n"/>
      <c r="Q31" s="17" t="n"/>
      <c r="R31" s="17" t="n"/>
      <c r="S31" s="17" t="n"/>
    </row>
    <row r="32" ht="22" customHeight="1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8">
        <f>IF(OR(I32="",J32="",K32=""),"",I32*J32*K32)</f>
        <v/>
      </c>
      <c r="M32" s="18">
        <f>IF(L32="","",$D$2-SUM(L$1:L32))</f>
        <v/>
      </c>
      <c r="N32" s="17" t="n"/>
      <c r="O32" s="17" t="n"/>
      <c r="P32" s="17" t="n"/>
      <c r="Q32" s="17" t="n"/>
      <c r="R32" s="17" t="n"/>
      <c r="S32" s="17" t="n"/>
    </row>
    <row r="33" ht="22" customHeight="1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8">
        <f>IF(OR(I33="",J33="",K33=""),"",I33*J33*K33)</f>
        <v/>
      </c>
      <c r="M33" s="18">
        <f>IF(L33="","",$D$2-SUM(L$1:L33))</f>
        <v/>
      </c>
      <c r="N33" s="17" t="n"/>
      <c r="O33" s="17" t="n"/>
      <c r="P33" s="17" t="n"/>
      <c r="Q33" s="17" t="n"/>
      <c r="R33" s="17" t="n"/>
      <c r="S33" s="17" t="n"/>
    </row>
    <row r="34" ht="22" customHeight="1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8">
        <f>IF(OR(I34="",J34="",K34=""),"",I34*J34*K34)</f>
        <v/>
      </c>
      <c r="M34" s="18">
        <f>IF(L34="","",$D$2-SUM(L$1:L34))</f>
        <v/>
      </c>
      <c r="N34" s="17" t="n"/>
      <c r="O34" s="17" t="n"/>
      <c r="P34" s="17" t="n"/>
      <c r="Q34" s="17" t="n"/>
      <c r="R34" s="17" t="n"/>
      <c r="S34" s="17" t="n"/>
    </row>
    <row r="35" ht="22" customHeight="1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8">
        <f>IF(OR(I35="",J35="",K35=""),"",I35*J35*K35)</f>
        <v/>
      </c>
      <c r="M35" s="18">
        <f>IF(L35="","",$D$2-SUM(L$1:L35))</f>
        <v/>
      </c>
      <c r="N35" s="17" t="n"/>
      <c r="O35" s="17" t="n"/>
      <c r="P35" s="17" t="n"/>
      <c r="Q35" s="17" t="n"/>
      <c r="R35" s="17" t="n"/>
      <c r="S35" s="17" t="n"/>
    </row>
  </sheetData>
  <mergeCells count="1">
    <mergeCell ref="A2:C2"/>
  </mergeCells>
  <conditionalFormatting sqref="P5:P36">
    <cfRule type="cellIs" priority="1" operator="equal" dxfId="0" stopIfTrue="1">
      <formula>"採用"</formula>
    </cfRule>
    <cfRule type="cellIs" priority="2" operator="equal" dxfId="1" stopIfTrue="1">
      <formula>"未着手"</formula>
    </cfRule>
  </conditionalFormatting>
  <conditionalFormatting sqref="A5:S36">
    <cfRule type="expression" priority="900" dxfId="2">
      <formula>AND(MOD(ROW(),2)=0,$A5&lt;&gt;"")</formula>
    </cfRule>
  </conditionalFormatting>
  <dataValidations count="6">
    <dataValidation sqref="B5:B36" showDropDown="0" showInputMessage="0" showErrorMessage="0" allowBlank="1" type="list">
      <formula1>"高,中,低"</formula1>
    </dataValidation>
    <dataValidation sqref="E5:E36" showDropDown="0" showInputMessage="0" showErrorMessage="0" allowBlank="1" type="list">
      <formula1>"人物の演技,人物の参照用（静止画）,汎用素材（使い回し可）,風景・物,生成しない（画面・ロゴ）"</formula1>
    </dataValidation>
    <dataValidation sqref="F5:F36" showDropDown="0" showInputMessage="0" showErrorMessage="0" allowBlank="1" type="list">
      <formula1>"動画生成モデルA,動画生成モデルB,画像生成モデルC,生成しない"</formula1>
    </dataValidation>
    <dataValidation sqref="G5:G36" showDropDown="0" showInputMessage="0" showErrorMessage="0" allowBlank="1" type="list">
      <formula1>"480p,720p,1080p,なし"</formula1>
    </dataValidation>
    <dataValidation sqref="H5:H36" showDropDown="0" showInputMessage="0" showErrorMessage="0" allowBlank="1" type="list">
      <formula1>"9:16,16:9,1:1,4:5"</formula1>
    </dataValidation>
    <dataValidation sqref="P5:P36" showDropDown="0" showInputMessage="0" showErrorMessage="0" allowBlank="1" type="list">
      <formula1>"未着手,生成中,採用,作り直し,見送り"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F17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6" customWidth="1" min="3" max="3"/>
    <col width="34" customWidth="1" min="4" max="4"/>
    <col width="34" customWidth="1" min="5" max="5"/>
    <col width="12" customWidth="1" min="6" max="6"/>
  </cols>
  <sheetData>
    <row r="1" ht="30" customHeight="1">
      <c r="A1" s="16" t="inlineStr">
        <is>
          <t>モデル</t>
        </is>
      </c>
      <c r="B1" s="16" t="inlineStr">
        <is>
          <t>解像度</t>
        </is>
      </c>
      <c r="C1" s="16" t="inlineStr">
        <is>
          <t>1秒あたりクレジット（例）</t>
        </is>
      </c>
      <c r="D1" s="16" t="inlineStr">
        <is>
          <t>得意なこと</t>
        </is>
      </c>
      <c r="E1" s="16" t="inlineStr">
        <is>
          <t>気をつけること</t>
        </is>
      </c>
      <c r="F1" s="16" t="inlineStr">
        <is>
          <t>確認日</t>
        </is>
      </c>
    </row>
    <row r="2" ht="36" customHeight="1">
      <c r="A2" s="24" t="inlineStr">
        <is>
          <t>例：動画生成モデルD</t>
        </is>
      </c>
      <c r="B2" s="24" t="inlineStr">
        <is>
          <t>例：720p</t>
        </is>
      </c>
      <c r="C2" s="24" t="inlineStr">
        <is>
          <t>例：5</t>
        </is>
      </c>
      <c r="D2" s="24" t="inlineStr">
        <is>
          <t>例：動きの速いカット</t>
        </is>
      </c>
      <c r="E2" s="24" t="inlineStr">
        <is>
          <t>例：文字が崩れる</t>
        </is>
      </c>
      <c r="F2" s="24" t="inlineStr">
        <is>
          <t>例：2026/10/10</t>
        </is>
      </c>
    </row>
    <row r="3" ht="22" customHeight="1">
      <c r="A3" s="17" t="n"/>
      <c r="B3" s="17" t="n"/>
      <c r="C3" s="17" t="n"/>
      <c r="D3" s="17" t="n"/>
      <c r="E3" s="17" t="n"/>
      <c r="F3" s="17" t="n"/>
    </row>
    <row r="4" ht="22" customHeight="1">
      <c r="A4" s="17" t="n"/>
      <c r="B4" s="17" t="n"/>
      <c r="C4" s="17" t="n"/>
      <c r="D4" s="17" t="n"/>
      <c r="E4" s="17" t="n"/>
      <c r="F4" s="17" t="n"/>
    </row>
    <row r="5" ht="22" customHeight="1">
      <c r="A5" s="17" t="n"/>
      <c r="B5" s="17" t="n"/>
      <c r="C5" s="17" t="n"/>
      <c r="D5" s="17" t="n"/>
      <c r="E5" s="17" t="n"/>
      <c r="F5" s="17" t="n"/>
    </row>
    <row r="6" ht="22" customHeight="1">
      <c r="A6" s="17" t="n"/>
      <c r="B6" s="17" t="n"/>
      <c r="C6" s="17" t="n"/>
      <c r="D6" s="17" t="n"/>
      <c r="E6" s="17" t="n"/>
      <c r="F6" s="17" t="n"/>
    </row>
    <row r="7" ht="22" customHeight="1">
      <c r="A7" s="17" t="n"/>
      <c r="B7" s="17" t="n"/>
      <c r="C7" s="17" t="n"/>
      <c r="D7" s="17" t="n"/>
      <c r="E7" s="17" t="n"/>
      <c r="F7" s="17" t="n"/>
    </row>
    <row r="8" ht="22" customHeight="1">
      <c r="A8" s="17" t="n"/>
      <c r="B8" s="17" t="n"/>
      <c r="C8" s="17" t="n"/>
      <c r="D8" s="17" t="n"/>
      <c r="E8" s="17" t="n"/>
      <c r="F8" s="17" t="n"/>
    </row>
    <row r="9" ht="22" customHeight="1">
      <c r="A9" s="17" t="n"/>
      <c r="B9" s="17" t="n"/>
      <c r="C9" s="17" t="n"/>
      <c r="D9" s="17" t="n"/>
      <c r="E9" s="17" t="n"/>
      <c r="F9" s="17" t="n"/>
    </row>
    <row r="10" ht="22" customHeight="1">
      <c r="A10" s="17" t="n"/>
      <c r="B10" s="17" t="n"/>
      <c r="C10" s="17" t="n"/>
      <c r="D10" s="17" t="n"/>
      <c r="E10" s="17" t="n"/>
      <c r="F10" s="17" t="n"/>
    </row>
    <row r="11" ht="22" customHeight="1">
      <c r="A11" s="17" t="n"/>
      <c r="B11" s="17" t="n"/>
      <c r="C11" s="17" t="n"/>
      <c r="D11" s="17" t="n"/>
      <c r="E11" s="17" t="n"/>
      <c r="F11" s="17" t="n"/>
    </row>
    <row r="12" ht="22" customHeight="1">
      <c r="A12" s="17" t="n"/>
      <c r="B12" s="17" t="n"/>
      <c r="C12" s="17" t="n"/>
      <c r="D12" s="17" t="n"/>
      <c r="E12" s="17" t="n"/>
      <c r="F12" s="17" t="n"/>
    </row>
    <row r="13" ht="22" customHeight="1">
      <c r="A13" s="17" t="n"/>
      <c r="B13" s="17" t="n"/>
      <c r="C13" s="17" t="n"/>
      <c r="D13" s="17" t="n"/>
      <c r="E13" s="17" t="n"/>
      <c r="F13" s="17" t="n"/>
    </row>
    <row r="14" ht="22" customHeight="1">
      <c r="A14" s="17" t="n"/>
      <c r="B14" s="17" t="n"/>
      <c r="C14" s="17" t="n"/>
      <c r="D14" s="17" t="n"/>
      <c r="E14" s="17" t="n"/>
      <c r="F14" s="17" t="n"/>
    </row>
    <row r="15" ht="22" customHeight="1">
      <c r="A15" s="17" t="n"/>
      <c r="B15" s="17" t="n"/>
      <c r="C15" s="17" t="n"/>
      <c r="D15" s="17" t="n"/>
      <c r="E15" s="17" t="n"/>
      <c r="F15" s="17" t="n"/>
    </row>
    <row r="16" ht="22" customHeight="1">
      <c r="A16" s="17" t="n"/>
      <c r="B16" s="17" t="n"/>
      <c r="C16" s="17" t="n"/>
      <c r="D16" s="17" t="n"/>
      <c r="E16" s="17" t="n"/>
      <c r="F16" s="17" t="n"/>
    </row>
    <row r="17" ht="22" customHeight="1">
      <c r="A17" s="17" t="n"/>
      <c r="B17" s="17" t="n"/>
      <c r="C17" s="17" t="n"/>
      <c r="D17" s="17" t="n"/>
      <c r="E17" s="17" t="n"/>
      <c r="F17" s="17" t="n"/>
    </row>
  </sheetData>
  <conditionalFormatting sqref="A2:F18">
    <cfRule type="expression" priority="900" dxfId="2">
      <formula>AND(MOD(ROW(),2)=0,$A2&lt;&gt;"")</formula>
    </cfRule>
  </conditionalFormatting>
  <dataValidations count="1">
    <dataValidation sqref="B2:B18" showDropDown="0" showInputMessage="0" showErrorMessage="0" allowBlank="1" type="list">
      <formula1>"480p,720p,1080p"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B10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1" t="inlineStr">
        <is>
          <t>項目</t>
        </is>
      </c>
      <c r="B1" s="21" t="inlineStr">
        <is>
          <t>内容</t>
        </is>
      </c>
    </row>
    <row r="2" ht="22" customHeight="1">
      <c r="A2" s="22" t="inlineStr">
        <is>
          <t>だれが</t>
        </is>
      </c>
      <c r="B2" s="25" t="inlineStr">
        <is>
          <t>例：30代の女性講師。エプロン姿で、髪は後ろで1つに結んでいる</t>
        </is>
      </c>
    </row>
    <row r="3" ht="22" customHeight="1">
      <c r="A3" s="22" t="inlineStr">
        <is>
          <t>どこで</t>
        </is>
      </c>
      <c r="B3" s="25" t="inlineStr">
        <is>
          <t>例：朝の光が入る明るいキッチン。背景に観葉植物と白い棚</t>
        </is>
      </c>
    </row>
    <row r="4" ht="22" customHeight="1">
      <c r="A4" s="22" t="inlineStr">
        <is>
          <t>何をする</t>
        </is>
      </c>
      <c r="B4" s="25" t="inlineStr">
        <is>
          <t>例：まな板の上でトマトを切り、顔を上げて笑顔になる</t>
        </is>
      </c>
    </row>
    <row r="5" ht="22" customHeight="1">
      <c r="A5" s="22" t="inlineStr">
        <is>
          <t>カメラ</t>
        </is>
      </c>
      <c r="B5" s="25" t="inlineStr">
        <is>
          <t>例：胸から上を正面から。ゆっくり寄っていく</t>
        </is>
      </c>
    </row>
    <row r="6" ht="22" customHeight="1">
      <c r="A6" s="22" t="inlineStr">
        <is>
          <t>光と色</t>
        </is>
      </c>
      <c r="B6" s="25" t="inlineStr">
        <is>
          <t>例：やわらかい自然光。全体に暖かい色味</t>
        </is>
      </c>
    </row>
    <row r="7" ht="22" customHeight="1">
      <c r="A7" s="22" t="inlineStr">
        <is>
          <t>長さ</t>
        </is>
      </c>
      <c r="B7" s="25" t="inlineStr">
        <is>
          <t>例：5秒。最初の1秒は動きを小さく</t>
        </is>
      </c>
    </row>
    <row r="8" ht="22" customHeight="1">
      <c r="A8" s="22" t="inlineStr">
        <is>
          <t>参照画像</t>
        </is>
      </c>
      <c r="B8" s="25" t="inlineStr">
        <is>
          <t>例：人物の参照用に作った静止画（顔と服装を固定するため）</t>
        </is>
      </c>
    </row>
    <row r="9" ht="22" customHeight="1">
      <c r="A9" s="22" t="inlineStr">
        <is>
          <t>避けたいもの</t>
        </is>
      </c>
      <c r="B9" s="25" t="inlineStr">
        <is>
          <t>例：文字・ロゴ・数字を画面に出さない。指の数が崩れた手元。刃物を人に向ける動き</t>
        </is>
      </c>
    </row>
    <row r="10" ht="22" customHeight="1">
      <c r="A10" s="22" t="inlineStr">
        <is>
          <t>使い回しのメモ</t>
        </is>
      </c>
      <c r="B10" s="25" t="inlineStr">
        <is>
          <t>例：同じ構図を横版でも使う予定。左右に余白を残す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C14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6" t="inlineStr">
        <is>
          <t>確認項目</t>
        </is>
      </c>
      <c r="B1" s="26" t="inlineStr">
        <is>
          <t>チェック</t>
        </is>
      </c>
      <c r="C1" s="26" t="inlineStr">
        <is>
          <t>メモ</t>
        </is>
      </c>
    </row>
    <row r="2" ht="22" customHeight="1">
      <c r="A2" s="27" t="inlineStr">
        <is>
          <t>【生成する前に】</t>
        </is>
      </c>
      <c r="B2" s="28" t="n"/>
      <c r="C2" s="28" t="n"/>
    </row>
    <row r="3" ht="22" customHeight="1">
      <c r="A3" s="17" t="inlineStr">
        <is>
          <t>□ 短い版は、長い版の同じカットを切り出して作れないか考えた</t>
        </is>
      </c>
      <c r="B3" s="13" t="n"/>
      <c r="C3" s="13" t="n"/>
    </row>
    <row r="4" ht="22" customHeight="1">
      <c r="A4" s="17" t="inlineStr">
        <is>
          <t>□ 画面・ロゴ・申込ボタンなど文字の多いカットは「生成しない」にした</t>
        </is>
      </c>
      <c r="B4" s="13" t="n"/>
      <c r="C4" s="13" t="n"/>
    </row>
    <row r="5" ht="22" customHeight="1">
      <c r="A5" s="17" t="inlineStr">
        <is>
          <t>□ 1本の動画の中で使うモデルをそろえた</t>
        </is>
      </c>
      <c r="B5" s="13" t="n"/>
      <c r="C5" s="13" t="n"/>
    </row>
    <row r="6" ht="22" customHeight="1">
      <c r="A6" s="17" t="inlineStr">
        <is>
          <t>□ 人物は先に静止画で1枚作り、参照画像として使う</t>
        </is>
      </c>
      <c r="B6" s="13" t="n"/>
      <c r="C6" s="13" t="n"/>
    </row>
    <row r="7" ht="22" customHeight="1">
      <c r="A7" s="17" t="inlineStr">
        <is>
          <t>□ 手元や風景など、ほかの動画でも使える素材は1本だけ作る</t>
        </is>
      </c>
      <c r="B7" s="13" t="n"/>
      <c r="C7" s="13" t="n"/>
    </row>
    <row r="8" ht="22" customHeight="1">
      <c r="A8" s="27" t="inlineStr">
        <is>
          <t>【生成しているとき】</t>
        </is>
      </c>
      <c r="B8" s="28" t="n"/>
      <c r="C8" s="28" t="n"/>
    </row>
    <row r="9" ht="22" customHeight="1">
      <c r="A9" s="17" t="inlineStr">
        <is>
          <t>□ 高い解像度は、本番で使うカットだけにしている</t>
        </is>
      </c>
      <c r="B9" s="13" t="n"/>
      <c r="C9" s="13" t="n"/>
    </row>
    <row r="10" ht="22" customHeight="1">
      <c r="A10" s="17" t="inlineStr">
        <is>
          <t>□ 作り直すときは、理由を書いてからプロンプトを直している</t>
        </is>
      </c>
      <c r="B10" s="13" t="n"/>
      <c r="C10" s="13" t="n"/>
    </row>
    <row r="11" ht="22" customHeight="1">
      <c r="A11" s="17" t="inlineStr">
        <is>
          <t>□ 同じカットを3回作り直したら、構図や秒数そのものを見直す</t>
        </is>
      </c>
      <c r="B11" s="13" t="n"/>
      <c r="C11" s="13" t="n"/>
    </row>
    <row r="12" ht="22" customHeight="1">
      <c r="A12" s="27" t="inlineStr">
        <is>
          <t>【月末に】</t>
        </is>
      </c>
      <c r="B12" s="28" t="n"/>
      <c r="C12" s="28" t="n"/>
    </row>
    <row r="13" ht="22" customHeight="1">
      <c r="A13" s="17" t="inlineStr">
        <is>
          <t>□ 予算の残りと、未着手のカットの見込みを比べた</t>
        </is>
      </c>
      <c r="B13" s="13" t="n"/>
      <c r="C13" s="13" t="n"/>
    </row>
    <row r="14" ht="22" customHeight="1">
      <c r="A14" s="17" t="inlineStr">
        <is>
          <t>□ 単価メモの値を、各サービスの最新の料金表で確かめた</t>
        </is>
      </c>
      <c r="B14" s="13" t="n"/>
      <c r="C14" s="13" t="n"/>
    </row>
  </sheetData>
  <conditionalFormatting sqref="B2:B15">
    <cfRule type="cellIs" priority="1" operator="equal" dxfId="0">
      <formula>"済"</formula>
    </cfRule>
    <cfRule type="cellIs" priority="2" operator="equal" dxfId="3">
      <formula>"未"</formula>
    </cfRule>
  </conditionalFormatting>
  <dataValidations count="1">
    <dataValidation sqref="B3 B4 B5 B6 B7 B9 B10 B11 B13 B14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2026-10-11T13:48:22Z</dcterms:created>
  <dcterms:modified xmlns:dcterms="http://purl.org/dc/terms/" xmlns:xsi="http://www.w3.org/2001/XMLSchema-instance" xsi:type="dcterms:W3CDTF">2026-10-11T14:02:34Z</dcterms:modified>
  <cp:lastModifiedBy>LIFRELL</cp:lastModifiedBy>
</cp:coreProperties>
</file>